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3A244D52-E3E7-449C-8836-976ABFAA437C}" xr6:coauthVersionLast="47" xr6:coauthVersionMax="47" xr10:uidLastSave="{00000000-0000-0000-0000-000000000000}"/>
  <workbookProtection workbookAlgorithmName="SHA-512" workbookHashValue="5sDTfVrUSO/yoiifRcbdNrjQq3u5brMBZrJDjEQxSb/zPzdvFpYH8ErXxZbWNX+ykNhVnjM27KYV9nb7L/Ge2w==" workbookSaltValue="Ge4FClcggwuI+iSzr5g8dA==" workbookSpinCount="100000" lockStructure="1"/>
  <bookViews>
    <workbookView xWindow="21930" yWindow="0" windowWidth="30465" windowHeight="15585" xr2:uid="{00000000-000D-0000-FFFF-FFFF00000000}"/>
  </bookViews>
  <sheets>
    <sheet name="ERÚ-P9" sheetId="1" r:id="rId1"/>
    <sheet name="zasobniky" sheetId="50" state="hidden" r:id="rId2"/>
  </sheets>
  <externalReferences>
    <externalReference r:id="rId3"/>
  </externalReferences>
  <definedNames>
    <definedName name="_250806082">zasobniky!$G$2</definedName>
    <definedName name="_251118618">zasobniky!$H$2</definedName>
    <definedName name="_251533571">zasobniky!$I$2</definedName>
    <definedName name="_252441873">zasobniky!$F$2:$F$7</definedName>
    <definedName name="licence">zasobniky!$A$20:$A$23</definedName>
    <definedName name="_xlnm.Print_Area" localSheetId="0">'ERÚ-P9'!$A$1:$F$57</definedName>
    <definedName name="Zpusob_prokazovani">[1]Vzor!$I$7:$I$13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E9" i="1" s="1"/>
</calcChain>
</file>

<file path=xl/sharedStrings.xml><?xml version="1.0" encoding="utf-8"?>
<sst xmlns="http://schemas.openxmlformats.org/spreadsheetml/2006/main" count="91" uniqueCount="62">
  <si>
    <t>ERÚ-P9: Roční výkaz držitele licence na uskladňování plynu</t>
  </si>
  <si>
    <t>název zásobníku plynu</t>
  </si>
  <si>
    <t>název provozovatele zásobníku plynu</t>
  </si>
  <si>
    <t>licence na uskladňování plynu</t>
  </si>
  <si>
    <t>druh plynu</t>
  </si>
  <si>
    <r>
      <t>průměrné spalné teplo (kWh/m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)</t>
    </r>
  </si>
  <si>
    <t>rok-1</t>
  </si>
  <si>
    <t>uskladněný plyn pro držitele licence pro obchod s plynem v ČR</t>
  </si>
  <si>
    <t>uskladněný plyn pro ostatní fyzické a právnické osoby mimo ČR</t>
  </si>
  <si>
    <t>Těžba plynu</t>
  </si>
  <si>
    <t>Vtláčení plynu</t>
  </si>
  <si>
    <t xml:space="preserve">od 1.1. do 31.12. </t>
  </si>
  <si>
    <t>od 1.1. do 31.12.</t>
  </si>
  <si>
    <r>
      <t>tis. m</t>
    </r>
    <r>
      <rPr>
        <vertAlign val="superscript"/>
        <sz val="8"/>
        <rFont val="Arial Narrow"/>
        <family val="2"/>
        <charset val="238"/>
      </rPr>
      <t>3</t>
    </r>
  </si>
  <si>
    <t>MWh</t>
  </si>
  <si>
    <t>Ztráty</t>
  </si>
  <si>
    <t>Navýšení skladovacích zásob</t>
  </si>
  <si>
    <t>Ostatní množství plynu</t>
  </si>
  <si>
    <t>Specifikujte ostatní množství plynu</t>
  </si>
  <si>
    <t>Stav provozních zásob k datu 31.12.</t>
  </si>
  <si>
    <t>na konci předchozího roku</t>
  </si>
  <si>
    <t>na konci sledovaného roku</t>
  </si>
  <si>
    <t>Nejvyšší dosažený stav provozních zásob v průběhu sledovaného roku</t>
  </si>
  <si>
    <t>Nejvyšší dosažená denní těžba plynu 
v průběhu sledovaného roku</t>
  </si>
  <si>
    <t>Maximální množství provozních zásob
zásobníku plynu</t>
  </si>
  <si>
    <t>Maximální denní výkon těžby plynu
zásobníku plynu</t>
  </si>
  <si>
    <t>Vypracoval:</t>
  </si>
  <si>
    <t>Telefon:</t>
  </si>
  <si>
    <t>E-mail:</t>
  </si>
  <si>
    <t>Datum:</t>
  </si>
  <si>
    <t>Příloha č. 14 k vyhlášce č. 404/2016 Sb.</t>
  </si>
  <si>
    <t>Licence</t>
  </si>
  <si>
    <t>Verze</t>
  </si>
  <si>
    <t>IČO</t>
  </si>
  <si>
    <t>Subjekt</t>
  </si>
  <si>
    <t>250806082</t>
  </si>
  <si>
    <t>27732894</t>
  </si>
  <si>
    <t>MND Energy Storage a.s.</t>
  </si>
  <si>
    <t>Zásobník plynu Uhřice</t>
  </si>
  <si>
    <t>251533571</t>
  </si>
  <si>
    <t>28506065</t>
  </si>
  <si>
    <t>PZP Dambořice</t>
  </si>
  <si>
    <t>27892077</t>
  </si>
  <si>
    <t>PZP Tvrdonice</t>
  </si>
  <si>
    <t>PZP Lobodice</t>
  </si>
  <si>
    <t>PZP Dolní Dunajovice</t>
  </si>
  <si>
    <t>PZP Štramberk</t>
  </si>
  <si>
    <t>PZP Háje</t>
  </si>
  <si>
    <t>PZP Třanovice</t>
  </si>
  <si>
    <t>251118618</t>
  </si>
  <si>
    <t>24822191</t>
  </si>
  <si>
    <t>SPP Storage, s.r.o.</t>
  </si>
  <si>
    <t>PZP Dolní Bojanovice</t>
  </si>
  <si>
    <t>mezera</t>
  </si>
  <si>
    <t>_250806082</t>
  </si>
  <si>
    <t>_251118618</t>
  </si>
  <si>
    <t>_251533571</t>
  </si>
  <si>
    <t/>
  </si>
  <si>
    <t>_252441873</t>
  </si>
  <si>
    <t>Gas Storage CZ, a.s.</t>
  </si>
  <si>
    <t>252441873</t>
  </si>
  <si>
    <t>MND Gas Storage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</si>
</sst>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0.00%;[Red]\-0.00%"/>
    <numFmt numFmtId="165" formatCode="#,###,##0.00;[Red]\-#,###,##0.00"/>
    <numFmt numFmtId="166" formatCode="#,###,##0;[Red]\-#,###,##0"/>
    <numFmt numFmtId="167" formatCode="#,##0.0_);[Red]\(#,##0.0\)"/>
    <numFmt numFmtId="168" formatCode="&quot;$&quot;#,##0.00"/>
    <numFmt numFmtId="169" formatCode="_-* #,##0\ _C_Z_K_-;\-* #,##0\ _C_Z_K_-;_-* &quot;-&quot;\ _C_Z_K_-;_-@_-"/>
    <numFmt numFmtId="170" formatCode="_-* #,##0\ _F_-;\-* #,##0\ _F_-;_-* &quot;-&quot;\ _F_-;_-@_-"/>
    <numFmt numFmtId="171" formatCode="_-* #,##0.00\ _F_-;\-* #,##0.00\ _F_-;_-* &quot;-&quot;??\ _F_-;_-@_-"/>
    <numFmt numFmtId="172" formatCode="_-* #,##0\ &quot;F&quot;_-;\-* #,##0\ &quot;F&quot;_-;_-* &quot;-&quot;\ &quot;F&quot;_-;_-@_-"/>
    <numFmt numFmtId="173" formatCode="_-* #,##0.00\ &quot;F&quot;_-;\-* #,##0.00\ &quot;F&quot;_-;_-* &quot;-&quot;??\ &quot;F&quot;_-;_-@_-"/>
    <numFmt numFmtId="174" formatCode="#,##0\ &quot;Kc&quot;;\-#,##0\ &quot;Kc&quot;"/>
    <numFmt numFmtId="175" formatCode="0.00_);[Red]\-0.00"/>
    <numFmt numFmtId="176" formatCode="#,##0.0"/>
    <numFmt numFmtId="177" formatCode="###,###,###"/>
  </numFmts>
  <fonts count="5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8"/>
      <color rgb="FF2704BC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rgb="FF0000FF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0" tint="-0.14999847407452621"/>
      <name val="Arial Narrow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1">
    <xf numFmtId="0" fontId="0" fillId="0" borderId="0"/>
    <xf numFmtId="0" fontId="1" fillId="0" borderId="0"/>
    <xf numFmtId="0" fontId="1" fillId="0" borderId="0"/>
    <xf numFmtId="164" fontId="9" fillId="0" borderId="5">
      <alignment horizontal="right"/>
      <protection hidden="1"/>
    </xf>
    <xf numFmtId="165" fontId="9" fillId="0" borderId="5">
      <alignment horizontal="right"/>
      <protection hidden="1"/>
    </xf>
    <xf numFmtId="166" fontId="9" fillId="0" borderId="5">
      <alignment horizontal="right"/>
      <protection hidden="1"/>
    </xf>
    <xf numFmtId="1" fontId="9" fillId="0" borderId="0">
      <alignment horizontal="left"/>
      <protection hidden="1"/>
    </xf>
    <xf numFmtId="1" fontId="10" fillId="0" borderId="0">
      <protection hidden="1"/>
    </xf>
    <xf numFmtId="164" fontId="11" fillId="0" borderId="5">
      <alignment horizontal="right"/>
      <protection hidden="1"/>
    </xf>
    <xf numFmtId="166" fontId="11" fillId="0" borderId="5">
      <alignment horizontal="right"/>
      <protection hidden="1"/>
    </xf>
    <xf numFmtId="1" fontId="11" fillId="0" borderId="0">
      <protection hidden="1"/>
    </xf>
    <xf numFmtId="49" fontId="12" fillId="0" borderId="0">
      <protection hidden="1"/>
    </xf>
    <xf numFmtId="1" fontId="13" fillId="0" borderId="0">
      <protection hidden="1"/>
    </xf>
    <xf numFmtId="164" fontId="11" fillId="0" borderId="5">
      <alignment horizontal="right"/>
      <protection hidden="1"/>
    </xf>
    <xf numFmtId="166" fontId="11" fillId="0" borderId="5">
      <alignment horizontal="right"/>
      <protection hidden="1"/>
    </xf>
    <xf numFmtId="1" fontId="11" fillId="0" borderId="2">
      <alignment horizontal="left"/>
      <protection hidden="1"/>
    </xf>
    <xf numFmtId="1" fontId="14" fillId="0" borderId="13">
      <alignment horizontal="left"/>
      <protection hidden="1"/>
    </xf>
    <xf numFmtId="164" fontId="9" fillId="3" borderId="5">
      <alignment horizontal="right"/>
      <protection locked="0"/>
    </xf>
    <xf numFmtId="166" fontId="9" fillId="4" borderId="5" applyBorder="0">
      <alignment horizontal="right"/>
      <protection locked="0"/>
    </xf>
    <xf numFmtId="0" fontId="15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23" borderId="1" applyNumberFormat="0" applyFont="0" applyFill="0" applyBorder="0" applyAlignment="0">
      <alignment vertical="center"/>
    </xf>
    <xf numFmtId="0" fontId="20" fillId="0" borderId="0">
      <alignment horizontal="center" wrapText="1"/>
      <protection locked="0"/>
    </xf>
    <xf numFmtId="0" fontId="21" fillId="6" borderId="0" applyNumberFormat="0" applyBorder="0" applyAlignment="0" applyProtection="0"/>
    <xf numFmtId="167" fontId="1" fillId="0" borderId="0" applyFill="0" applyBorder="0" applyAlignment="0"/>
    <xf numFmtId="0" fontId="22" fillId="24" borderId="14" applyNumberFormat="0" applyAlignment="0" applyProtection="0"/>
    <xf numFmtId="1" fontId="23" fillId="0" borderId="15" applyAlignment="0">
      <alignment horizontal="left" vertical="center"/>
    </xf>
    <xf numFmtId="168" fontId="24" fillId="25" borderId="16" applyNumberFormat="0" applyFont="0" applyFill="0" applyBorder="0" applyAlignment="0">
      <alignment horizontal="center"/>
    </xf>
    <xf numFmtId="0" fontId="25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NumberFormat="0" applyAlignment="0">
      <alignment horizontal="left"/>
    </xf>
    <xf numFmtId="0" fontId="27" fillId="0" borderId="0" applyNumberFormat="0" applyAlignment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5" fontId="16" fillId="0" borderId="0"/>
    <xf numFmtId="0" fontId="28" fillId="0" borderId="0" applyNumberFormat="0" applyAlignment="0">
      <alignment horizontal="left"/>
    </xf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38" fontId="31" fillId="26" borderId="0" applyNumberFormat="0" applyBorder="0" applyAlignment="0" applyProtection="0"/>
    <xf numFmtId="0" fontId="32" fillId="0" borderId="17" applyNumberFormat="0" applyAlignment="0" applyProtection="0">
      <alignment horizontal="left" vertical="center"/>
    </xf>
    <xf numFmtId="0" fontId="32" fillId="0" borderId="2">
      <alignment horizontal="left" vertical="center"/>
    </xf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27" borderId="21" applyNumberFormat="0" applyAlignment="0" applyProtection="0"/>
    <xf numFmtId="0" fontId="38" fillId="10" borderId="14" applyNumberFormat="0" applyAlignment="0" applyProtection="0"/>
    <xf numFmtId="10" fontId="31" fillId="28" borderId="5" applyNumberFormat="0" applyBorder="0" applyAlignment="0" applyProtection="0"/>
    <xf numFmtId="169" fontId="1" fillId="29" borderId="0"/>
    <xf numFmtId="0" fontId="39" fillId="0" borderId="22" applyNumberFormat="0" applyFill="0" applyAlignment="0" applyProtection="0"/>
    <xf numFmtId="169" fontId="1" fillId="30" borderId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0" fillId="31" borderId="0" applyNumberFormat="0" applyBorder="0" applyAlignment="0" applyProtection="0"/>
    <xf numFmtId="0" fontId="41" fillId="0" borderId="0"/>
    <xf numFmtId="174" fontId="1" fillId="0" borderId="0"/>
    <xf numFmtId="0" fontId="41" fillId="0" borderId="0"/>
    <xf numFmtId="0" fontId="42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32" borderId="23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4" fillId="24" borderId="24" applyNumberFormat="0" applyAlignment="0" applyProtection="0"/>
    <xf numFmtId="14" fontId="20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0" fontId="15" fillId="0" borderId="0"/>
    <xf numFmtId="0" fontId="16" fillId="0" borderId="0" applyNumberFormat="0" applyFont="0" applyFill="0" applyBorder="0" applyAlignment="0" applyProtection="0">
      <alignment horizontal="left"/>
    </xf>
    <xf numFmtId="175" fontId="1" fillId="0" borderId="0" applyNumberFormat="0" applyFill="0" applyBorder="0" applyAlignment="0" applyProtection="0">
      <alignment horizontal="left"/>
    </xf>
    <xf numFmtId="0" fontId="25" fillId="0" borderId="0" applyNumberFormat="0" applyFill="0" applyBorder="0" applyAlignment="0" applyProtection="0"/>
    <xf numFmtId="0" fontId="15" fillId="0" borderId="0"/>
    <xf numFmtId="0" fontId="45" fillId="0" borderId="0"/>
    <xf numFmtId="40" fontId="46" fillId="0" borderId="0" applyBorder="0">
      <alignment horizontal="right"/>
    </xf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68">
    <xf numFmtId="0" fontId="0" fillId="0" borderId="0" xfId="0"/>
    <xf numFmtId="0" fontId="2" fillId="33" borderId="0" xfId="1" applyFont="1" applyFill="1"/>
    <xf numFmtId="0" fontId="2" fillId="33" borderId="0" xfId="2" applyFont="1" applyFill="1" applyAlignment="1">
      <alignment horizontal="right"/>
    </xf>
    <xf numFmtId="0" fontId="2" fillId="33" borderId="0" xfId="2" applyFont="1" applyFill="1"/>
    <xf numFmtId="0" fontId="3" fillId="33" borderId="0" xfId="1" applyFont="1" applyFill="1"/>
    <xf numFmtId="0" fontId="4" fillId="33" borderId="0" xfId="1" applyFont="1" applyFill="1" applyAlignment="1">
      <alignment horizontal="center"/>
    </xf>
    <xf numFmtId="0" fontId="2" fillId="33" borderId="0" xfId="2" applyFont="1" applyFill="1" applyAlignment="1">
      <alignment horizontal="right" vertical="center"/>
    </xf>
    <xf numFmtId="0" fontId="2" fillId="33" borderId="0" xfId="2" applyFont="1" applyFill="1" applyAlignment="1">
      <alignment vertical="center"/>
    </xf>
    <xf numFmtId="0" fontId="2" fillId="33" borderId="0" xfId="2" applyFont="1" applyFill="1" applyAlignment="1">
      <alignment horizontal="center" vertical="center"/>
    </xf>
    <xf numFmtId="17" fontId="2" fillId="33" borderId="0" xfId="2" applyNumberFormat="1" applyFont="1" applyFill="1" applyAlignment="1">
      <alignment horizontal="center" vertical="center"/>
    </xf>
    <xf numFmtId="0" fontId="6" fillId="33" borderId="0" xfId="2" applyFont="1" applyFill="1" applyAlignment="1">
      <alignment horizontal="center" vertical="center"/>
    </xf>
    <xf numFmtId="0" fontId="2" fillId="33" borderId="0" xfId="1" applyFont="1" applyFill="1" applyAlignment="1">
      <alignment horizontal="left"/>
    </xf>
    <xf numFmtId="0" fontId="2" fillId="33" borderId="0" xfId="1" applyFont="1" applyFill="1" applyAlignment="1">
      <alignment horizontal="center"/>
    </xf>
    <xf numFmtId="0" fontId="2" fillId="33" borderId="8" xfId="1" applyFont="1" applyFill="1" applyBorder="1" applyAlignment="1">
      <alignment horizontal="center"/>
    </xf>
    <xf numFmtId="0" fontId="2" fillId="33" borderId="9" xfId="1" applyFont="1" applyFill="1" applyBorder="1" applyAlignment="1">
      <alignment horizontal="center"/>
    </xf>
    <xf numFmtId="0" fontId="2" fillId="33" borderId="0" xfId="1" applyFont="1" applyFill="1" applyAlignment="1">
      <alignment vertical="center"/>
    </xf>
    <xf numFmtId="0" fontId="7" fillId="33" borderId="0" xfId="0" applyFont="1" applyFill="1"/>
    <xf numFmtId="0" fontId="8" fillId="33" borderId="0" xfId="0" applyFont="1" applyFill="1"/>
    <xf numFmtId="0" fontId="52" fillId="33" borderId="0" xfId="2" applyFont="1" applyFill="1" applyAlignment="1" applyProtection="1">
      <alignment vertical="center"/>
      <protection hidden="1"/>
    </xf>
    <xf numFmtId="0" fontId="50" fillId="2" borderId="5" xfId="1" applyFont="1" applyFill="1" applyBorder="1" applyAlignment="1" applyProtection="1">
      <alignment horizontal="center"/>
      <protection locked="0" hidden="1"/>
    </xf>
    <xf numFmtId="176" fontId="50" fillId="2" borderId="5" xfId="1" applyNumberFormat="1" applyFont="1" applyFill="1" applyBorder="1" applyAlignment="1" applyProtection="1">
      <alignment horizontal="right"/>
      <protection locked="0" hidden="1"/>
    </xf>
    <xf numFmtId="0" fontId="50" fillId="2" borderId="5" xfId="2" applyFont="1" applyFill="1" applyBorder="1" applyAlignment="1" applyProtection="1">
      <alignment horizontal="center" vertical="center"/>
      <protection locked="0"/>
    </xf>
    <xf numFmtId="14" fontId="50" fillId="2" borderId="5" xfId="2" applyNumberFormat="1" applyFont="1" applyFill="1" applyBorder="1" applyAlignment="1" applyProtection="1">
      <alignment horizontal="center" vertical="center"/>
      <protection locked="0" hidden="1"/>
    </xf>
    <xf numFmtId="176" fontId="50" fillId="0" borderId="5" xfId="1" applyNumberFormat="1" applyFont="1" applyBorder="1" applyAlignment="1" applyProtection="1">
      <alignment horizontal="right"/>
      <protection locked="0" hidden="1"/>
    </xf>
    <xf numFmtId="2" fontId="50" fillId="2" borderId="5" xfId="2" applyNumberFormat="1" applyFont="1" applyFill="1" applyBorder="1" applyAlignment="1" applyProtection="1">
      <alignment horizontal="center" vertical="center"/>
      <protection locked="0"/>
    </xf>
    <xf numFmtId="0" fontId="2" fillId="33" borderId="6" xfId="1" applyFont="1" applyFill="1" applyBorder="1" applyAlignment="1">
      <alignment horizontal="center"/>
    </xf>
    <xf numFmtId="0" fontId="2" fillId="33" borderId="0" xfId="1" applyFont="1" applyFill="1" applyAlignment="1">
      <alignment horizontal="right"/>
    </xf>
    <xf numFmtId="0" fontId="3" fillId="33" borderId="0" xfId="1" applyFont="1" applyFill="1" applyAlignment="1">
      <alignment horizontal="center"/>
    </xf>
    <xf numFmtId="0" fontId="2" fillId="33" borderId="0" xfId="2" applyFont="1" applyFill="1" applyAlignment="1">
      <alignment horizontal="right" vertical="center"/>
    </xf>
    <xf numFmtId="0" fontId="50" fillId="0" borderId="1" xfId="1" applyFont="1" applyBorder="1" applyAlignment="1" applyProtection="1">
      <alignment horizontal="center"/>
      <protection locked="0" hidden="1"/>
    </xf>
    <xf numFmtId="0" fontId="50" fillId="0" borderId="2" xfId="1" applyFont="1" applyBorder="1" applyAlignment="1" applyProtection="1">
      <alignment horizontal="center"/>
      <protection locked="0" hidden="1"/>
    </xf>
    <xf numFmtId="0" fontId="50" fillId="0" borderId="3" xfId="1" applyFont="1" applyBorder="1" applyAlignment="1" applyProtection="1">
      <alignment horizontal="center"/>
      <protection locked="0" hidden="1"/>
    </xf>
    <xf numFmtId="0" fontId="2" fillId="33" borderId="4" xfId="1" applyFont="1" applyFill="1" applyBorder="1" applyAlignment="1">
      <alignment horizontal="right"/>
    </xf>
    <xf numFmtId="0" fontId="50" fillId="2" borderId="1" xfId="2" applyFont="1" applyFill="1" applyBorder="1" applyAlignment="1" applyProtection="1">
      <alignment horizontal="center" vertical="center"/>
      <protection locked="0" hidden="1"/>
    </xf>
    <xf numFmtId="0" fontId="50" fillId="2" borderId="2" xfId="2" applyFont="1" applyFill="1" applyBorder="1" applyAlignment="1" applyProtection="1">
      <alignment horizontal="center" vertical="center"/>
      <protection locked="0" hidden="1"/>
    </xf>
    <xf numFmtId="0" fontId="50" fillId="2" borderId="3" xfId="2" applyFont="1" applyFill="1" applyBorder="1" applyAlignment="1" applyProtection="1">
      <alignment horizontal="center" vertical="center"/>
      <protection locked="0" hidden="1"/>
    </xf>
    <xf numFmtId="0" fontId="50" fillId="34" borderId="1" xfId="2" applyFont="1" applyFill="1" applyBorder="1" applyAlignment="1">
      <alignment horizontal="center" vertical="center"/>
    </xf>
    <xf numFmtId="2" fontId="50" fillId="34" borderId="2" xfId="2" applyNumberFormat="1" applyFont="1" applyFill="1" applyBorder="1" applyAlignment="1">
      <alignment horizontal="center" vertical="center"/>
    </xf>
    <xf numFmtId="2" fontId="50" fillId="34" borderId="3" xfId="2" applyNumberFormat="1" applyFont="1" applyFill="1" applyBorder="1" applyAlignment="1">
      <alignment horizontal="center" vertical="center"/>
    </xf>
    <xf numFmtId="0" fontId="50" fillId="2" borderId="1" xfId="2" applyFont="1" applyFill="1" applyBorder="1" applyAlignment="1" applyProtection="1">
      <alignment horizontal="center" vertical="center"/>
      <protection locked="0"/>
    </xf>
    <xf numFmtId="0" fontId="50" fillId="2" borderId="2" xfId="2" applyFont="1" applyFill="1" applyBorder="1" applyAlignment="1" applyProtection="1">
      <alignment horizontal="center" vertical="center"/>
      <protection locked="0"/>
    </xf>
    <xf numFmtId="0" fontId="50" fillId="2" borderId="3" xfId="2" applyFont="1" applyFill="1" applyBorder="1" applyAlignment="1" applyProtection="1">
      <alignment horizontal="center" vertical="center"/>
      <protection locked="0"/>
    </xf>
    <xf numFmtId="17" fontId="2" fillId="33" borderId="0" xfId="2" applyNumberFormat="1" applyFont="1" applyFill="1" applyAlignment="1">
      <alignment horizontal="center" vertical="center"/>
    </xf>
    <xf numFmtId="0" fontId="2" fillId="33" borderId="0" xfId="2" applyFont="1" applyFill="1" applyAlignment="1">
      <alignment horizontal="center" vertical="center"/>
    </xf>
    <xf numFmtId="17" fontId="2" fillId="33" borderId="0" xfId="2" applyNumberFormat="1" applyFont="1" applyFill="1" applyAlignment="1">
      <alignment horizontal="right" vertical="center"/>
    </xf>
    <xf numFmtId="0" fontId="2" fillId="33" borderId="7" xfId="1" applyFont="1" applyFill="1" applyBorder="1" applyAlignment="1">
      <alignment horizontal="center"/>
    </xf>
    <xf numFmtId="0" fontId="2" fillId="33" borderId="5" xfId="1" applyFont="1" applyFill="1" applyBorder="1" applyAlignment="1">
      <alignment horizontal="center"/>
    </xf>
    <xf numFmtId="0" fontId="2" fillId="33" borderId="11" xfId="1" applyFont="1" applyFill="1" applyBorder="1" applyAlignment="1">
      <alignment horizontal="center"/>
    </xf>
    <xf numFmtId="0" fontId="2" fillId="33" borderId="12" xfId="1" applyFont="1" applyFill="1" applyBorder="1" applyAlignment="1">
      <alignment horizontal="center"/>
    </xf>
    <xf numFmtId="0" fontId="50" fillId="2" borderId="11" xfId="1" applyFont="1" applyFill="1" applyBorder="1" applyAlignment="1" applyProtection="1">
      <alignment horizontal="left" vertical="top" wrapText="1"/>
      <protection locked="0" hidden="1"/>
    </xf>
    <xf numFmtId="0" fontId="50" fillId="2" borderId="12" xfId="1" applyFont="1" applyFill="1" applyBorder="1" applyAlignment="1" applyProtection="1">
      <alignment horizontal="left" vertical="top" wrapText="1"/>
      <protection locked="0" hidden="1"/>
    </xf>
    <xf numFmtId="0" fontId="50" fillId="2" borderId="10" xfId="1" applyFont="1" applyFill="1" applyBorder="1" applyAlignment="1" applyProtection="1">
      <alignment horizontal="left" vertical="top" wrapText="1"/>
      <protection locked="0" hidden="1"/>
    </xf>
    <xf numFmtId="0" fontId="50" fillId="2" borderId="4" xfId="1" applyFont="1" applyFill="1" applyBorder="1" applyAlignment="1" applyProtection="1">
      <alignment horizontal="left" vertical="top" wrapText="1"/>
      <protection locked="0" hidden="1"/>
    </xf>
    <xf numFmtId="0" fontId="50" fillId="2" borderId="8" xfId="1" applyFont="1" applyFill="1" applyBorder="1" applyAlignment="1" applyProtection="1">
      <alignment horizontal="left" vertical="top" wrapText="1"/>
      <protection locked="0" hidden="1"/>
    </xf>
    <xf numFmtId="0" fontId="50" fillId="2" borderId="9" xfId="1" applyFont="1" applyFill="1" applyBorder="1" applyAlignment="1" applyProtection="1">
      <alignment horizontal="left" vertical="top" wrapText="1"/>
      <protection locked="0" hidden="1"/>
    </xf>
    <xf numFmtId="49" fontId="50" fillId="2" borderId="1" xfId="2" applyNumberFormat="1" applyFont="1" applyFill="1" applyBorder="1" applyAlignment="1" applyProtection="1">
      <alignment horizontal="center" vertical="center"/>
      <protection locked="0" hidden="1"/>
    </xf>
    <xf numFmtId="49" fontId="50" fillId="2" borderId="2" xfId="2" applyNumberFormat="1" applyFont="1" applyFill="1" applyBorder="1" applyAlignment="1" applyProtection="1">
      <alignment horizontal="center" vertical="center"/>
      <protection locked="0" hidden="1"/>
    </xf>
    <xf numFmtId="49" fontId="50" fillId="2" borderId="3" xfId="2" applyNumberFormat="1" applyFont="1" applyFill="1" applyBorder="1" applyAlignment="1" applyProtection="1">
      <alignment horizontal="center" vertical="center"/>
      <protection locked="0" hidden="1"/>
    </xf>
    <xf numFmtId="177" fontId="50" fillId="2" borderId="1" xfId="2" applyNumberFormat="1" applyFont="1" applyFill="1" applyBorder="1" applyAlignment="1" applyProtection="1">
      <alignment horizontal="center" vertical="center"/>
      <protection locked="0" hidden="1"/>
    </xf>
    <xf numFmtId="177" fontId="50" fillId="2" borderId="2" xfId="2" applyNumberFormat="1" applyFont="1" applyFill="1" applyBorder="1" applyAlignment="1" applyProtection="1">
      <alignment horizontal="center" vertical="center"/>
      <protection locked="0" hidden="1"/>
    </xf>
    <xf numFmtId="177" fontId="50" fillId="2" borderId="3" xfId="2" applyNumberFormat="1" applyFont="1" applyFill="1" applyBorder="1" applyAlignment="1" applyProtection="1">
      <alignment horizontal="center" vertical="center"/>
      <protection locked="0" hidden="1"/>
    </xf>
    <xf numFmtId="0" fontId="51" fillId="0" borderId="1" xfId="110" applyFill="1" applyBorder="1" applyAlignment="1" applyProtection="1">
      <alignment horizontal="center"/>
      <protection locked="0" hidden="1"/>
    </xf>
    <xf numFmtId="0" fontId="51" fillId="0" borderId="2" xfId="110" applyFill="1" applyBorder="1" applyAlignment="1" applyProtection="1">
      <alignment horizontal="center"/>
      <protection locked="0" hidden="1"/>
    </xf>
    <xf numFmtId="0" fontId="51" fillId="0" borderId="3" xfId="110" applyFill="1" applyBorder="1" applyAlignment="1" applyProtection="1">
      <alignment horizontal="center"/>
      <protection locked="0" hidden="1"/>
    </xf>
    <xf numFmtId="0" fontId="2" fillId="33" borderId="11" xfId="1" applyFont="1" applyFill="1" applyBorder="1" applyAlignment="1">
      <alignment horizontal="center" vertical="center" wrapText="1"/>
    </xf>
    <xf numFmtId="0" fontId="2" fillId="33" borderId="12" xfId="1" applyFont="1" applyFill="1" applyBorder="1" applyAlignment="1">
      <alignment horizontal="center" vertical="center" wrapText="1"/>
    </xf>
    <xf numFmtId="0" fontId="2" fillId="33" borderId="10" xfId="1" applyFont="1" applyFill="1" applyBorder="1" applyAlignment="1">
      <alignment horizontal="center" vertical="center" wrapText="1"/>
    </xf>
    <xf numFmtId="0" fontId="2" fillId="33" borderId="4" xfId="1" applyFont="1" applyFill="1" applyBorder="1" applyAlignment="1">
      <alignment horizontal="center" vertical="center" wrapText="1"/>
    </xf>
  </cellXfs>
  <cellStyles count="111">
    <cellStyle name="$l0 %" xfId="3" xr:uid="{00000000-0005-0000-0000-000000000000}"/>
    <cellStyle name="$l0 Dec" xfId="4" xr:uid="{00000000-0005-0000-0000-000001000000}"/>
    <cellStyle name="$l0 No" xfId="5" xr:uid="{00000000-0005-0000-0000-000002000000}"/>
    <cellStyle name="$l0 Row" xfId="6" xr:uid="{00000000-0005-0000-0000-000003000000}"/>
    <cellStyle name="$l0 Table" xfId="7" xr:uid="{00000000-0005-0000-0000-000004000000}"/>
    <cellStyle name="$l1 %" xfId="8" xr:uid="{00000000-0005-0000-0000-000005000000}"/>
    <cellStyle name="$l1 No" xfId="9" xr:uid="{00000000-0005-0000-0000-000006000000}"/>
    <cellStyle name="$l1 Row" xfId="10" xr:uid="{00000000-0005-0000-0000-000007000000}"/>
    <cellStyle name="$l-1 Row" xfId="11" xr:uid="{00000000-0005-0000-0000-000008000000}"/>
    <cellStyle name="$l1 Table" xfId="12" xr:uid="{00000000-0005-0000-0000-000009000000}"/>
    <cellStyle name="$l2 %" xfId="13" xr:uid="{00000000-0005-0000-0000-00000A000000}"/>
    <cellStyle name="$l2 No" xfId="14" xr:uid="{00000000-0005-0000-0000-00000B000000}"/>
    <cellStyle name="$l2 Row" xfId="15" xr:uid="{00000000-0005-0000-0000-00000C000000}"/>
    <cellStyle name="$l3 Row" xfId="16" xr:uid="{00000000-0005-0000-0000-00000D000000}"/>
    <cellStyle name="$u0 %" xfId="17" xr:uid="{00000000-0005-0000-0000-00000E000000}"/>
    <cellStyle name="$u0 No" xfId="18" xr:uid="{00000000-0005-0000-0000-00000F000000}"/>
    <cellStyle name="[StdExit()]" xfId="19" xr:uid="{00000000-0005-0000-0000-000010000000}"/>
    <cellStyle name="’E‰Ý [0.00]_Region Orders (2)" xfId="20" xr:uid="{00000000-0005-0000-0000-000011000000}"/>
    <cellStyle name="’E‰Ý_Region Orders (2)" xfId="21" xr:uid="{00000000-0005-0000-0000-000012000000}"/>
    <cellStyle name="•WŹ_Pacific Region P&amp;L" xfId="22" xr:uid="{00000000-0005-0000-0000-000013000000}"/>
    <cellStyle name="20% - Accent1" xfId="23" xr:uid="{00000000-0005-0000-0000-000014000000}"/>
    <cellStyle name="20% - Accent2" xfId="24" xr:uid="{00000000-0005-0000-0000-000015000000}"/>
    <cellStyle name="20% - Accent3" xfId="25" xr:uid="{00000000-0005-0000-0000-000016000000}"/>
    <cellStyle name="20% - Accent4" xfId="26" xr:uid="{00000000-0005-0000-0000-000017000000}"/>
    <cellStyle name="20% - Accent5" xfId="27" xr:uid="{00000000-0005-0000-0000-000018000000}"/>
    <cellStyle name="20% - Accent6" xfId="28" xr:uid="{00000000-0005-0000-0000-000019000000}"/>
    <cellStyle name="40% - Accent1" xfId="29" xr:uid="{00000000-0005-0000-0000-00001A000000}"/>
    <cellStyle name="40% - Accent2" xfId="30" xr:uid="{00000000-0005-0000-0000-00001B000000}"/>
    <cellStyle name="40% - Accent3" xfId="31" xr:uid="{00000000-0005-0000-0000-00001C000000}"/>
    <cellStyle name="40% - Accent4" xfId="32" xr:uid="{00000000-0005-0000-0000-00001D000000}"/>
    <cellStyle name="40% - Accent5" xfId="33" xr:uid="{00000000-0005-0000-0000-00001E000000}"/>
    <cellStyle name="40% - Accent6" xfId="34" xr:uid="{00000000-0005-0000-0000-00001F000000}"/>
    <cellStyle name="60% - Accent1" xfId="35" xr:uid="{00000000-0005-0000-0000-000020000000}"/>
    <cellStyle name="60% - Accent2" xfId="36" xr:uid="{00000000-0005-0000-0000-000021000000}"/>
    <cellStyle name="60% - Accent3" xfId="37" xr:uid="{00000000-0005-0000-0000-000022000000}"/>
    <cellStyle name="60% - Accent4" xfId="38" xr:uid="{00000000-0005-0000-0000-000023000000}"/>
    <cellStyle name="60% - Accent5" xfId="39" xr:uid="{00000000-0005-0000-0000-000024000000}"/>
    <cellStyle name="60% - Accent6" xfId="40" xr:uid="{00000000-0005-0000-0000-000025000000}"/>
    <cellStyle name="Accent1" xfId="41" xr:uid="{00000000-0005-0000-0000-000026000000}"/>
    <cellStyle name="Accent2" xfId="42" xr:uid="{00000000-0005-0000-0000-000027000000}"/>
    <cellStyle name="Accent3" xfId="43" xr:uid="{00000000-0005-0000-0000-000028000000}"/>
    <cellStyle name="Accent4" xfId="44" xr:uid="{00000000-0005-0000-0000-000029000000}"/>
    <cellStyle name="Accent5" xfId="45" xr:uid="{00000000-0005-0000-0000-00002A000000}"/>
    <cellStyle name="Accent6" xfId="46" xr:uid="{00000000-0005-0000-0000-00002B000000}"/>
    <cellStyle name="AdminStyle" xfId="47" xr:uid="{00000000-0005-0000-0000-00002C000000}"/>
    <cellStyle name="args.style" xfId="48" xr:uid="{00000000-0005-0000-0000-00002D000000}"/>
    <cellStyle name="Bad" xfId="49" xr:uid="{00000000-0005-0000-0000-00002E000000}"/>
    <cellStyle name="Calc Currency (0)" xfId="50" xr:uid="{00000000-0005-0000-0000-00002F000000}"/>
    <cellStyle name="Calculation" xfId="51" xr:uid="{00000000-0005-0000-0000-000030000000}"/>
    <cellStyle name="cárkyd" xfId="52" xr:uid="{00000000-0005-0000-0000-000031000000}"/>
    <cellStyle name="cary" xfId="53" xr:uid="{00000000-0005-0000-0000-000032000000}"/>
    <cellStyle name="ColLevel_1_BE (2)" xfId="54" xr:uid="{00000000-0005-0000-0000-000033000000}"/>
    <cellStyle name="Comma [0]_!!!GO" xfId="55" xr:uid="{00000000-0005-0000-0000-000034000000}"/>
    <cellStyle name="Comma_!!!GO" xfId="56" xr:uid="{00000000-0005-0000-0000-000035000000}"/>
    <cellStyle name="Copied" xfId="57" xr:uid="{00000000-0005-0000-0000-000036000000}"/>
    <cellStyle name="COST1" xfId="58" xr:uid="{00000000-0005-0000-0000-000037000000}"/>
    <cellStyle name="Currency [0]_!!!GO" xfId="59" xr:uid="{00000000-0005-0000-0000-000038000000}"/>
    <cellStyle name="Currency_!!!GO" xfId="60" xr:uid="{00000000-0005-0000-0000-000039000000}"/>
    <cellStyle name="Date" xfId="61" xr:uid="{00000000-0005-0000-0000-00003A000000}"/>
    <cellStyle name="Entered" xfId="62" xr:uid="{00000000-0005-0000-0000-00003B000000}"/>
    <cellStyle name="Explanatory Text" xfId="63" xr:uid="{00000000-0005-0000-0000-00003C000000}"/>
    <cellStyle name="Good" xfId="64" xr:uid="{00000000-0005-0000-0000-00003D000000}"/>
    <cellStyle name="Grey" xfId="65" xr:uid="{00000000-0005-0000-0000-00003E000000}"/>
    <cellStyle name="Header1" xfId="66" xr:uid="{00000000-0005-0000-0000-00003F000000}"/>
    <cellStyle name="Header2" xfId="67" xr:uid="{00000000-0005-0000-0000-000040000000}"/>
    <cellStyle name="Heading 1" xfId="68" xr:uid="{00000000-0005-0000-0000-000041000000}"/>
    <cellStyle name="Heading 2" xfId="69" xr:uid="{00000000-0005-0000-0000-000042000000}"/>
    <cellStyle name="Heading 3" xfId="70" xr:uid="{00000000-0005-0000-0000-000043000000}"/>
    <cellStyle name="Heading 4" xfId="71" xr:uid="{00000000-0005-0000-0000-000044000000}"/>
    <cellStyle name="Hypertextový odkaz" xfId="110" builtinId="8"/>
    <cellStyle name="Hypertextový odkaz 2" xfId="72" xr:uid="{00000000-0005-0000-0000-000045000000}"/>
    <cellStyle name="Check Cell" xfId="73" xr:uid="{00000000-0005-0000-0000-000046000000}"/>
    <cellStyle name="Input" xfId="74" xr:uid="{00000000-0005-0000-0000-000047000000}"/>
    <cellStyle name="Input [yellow]" xfId="75" xr:uid="{00000000-0005-0000-0000-000048000000}"/>
    <cellStyle name="Input Cells" xfId="76" xr:uid="{00000000-0005-0000-0000-000049000000}"/>
    <cellStyle name="Linked Cell" xfId="77" xr:uid="{00000000-0005-0000-0000-00004A000000}"/>
    <cellStyle name="Linked Cells" xfId="78" xr:uid="{00000000-0005-0000-0000-00004B000000}"/>
    <cellStyle name="Milliers [0]_!!!GO" xfId="79" xr:uid="{00000000-0005-0000-0000-00004C000000}"/>
    <cellStyle name="Milliers_!!!GO" xfId="80" xr:uid="{00000000-0005-0000-0000-00004D000000}"/>
    <cellStyle name="Monétaire [0]_!!!GO" xfId="81" xr:uid="{00000000-0005-0000-0000-00004E000000}"/>
    <cellStyle name="Monétaire_!!!GO" xfId="82" xr:uid="{00000000-0005-0000-0000-00004F000000}"/>
    <cellStyle name="Neutral" xfId="83" xr:uid="{00000000-0005-0000-0000-000050000000}"/>
    <cellStyle name="New Times Roman" xfId="84" xr:uid="{00000000-0005-0000-0000-000051000000}"/>
    <cellStyle name="Normal - Style1" xfId="85" xr:uid="{00000000-0005-0000-0000-000052000000}"/>
    <cellStyle name="Normal_!!!GO" xfId="86" xr:uid="{00000000-0005-0000-0000-000053000000}"/>
    <cellStyle name="Normální" xfId="0" builtinId="0"/>
    <cellStyle name="Normální 2" xfId="87" xr:uid="{00000000-0005-0000-0000-000055000000}"/>
    <cellStyle name="Normální 2 2" xfId="88" xr:uid="{00000000-0005-0000-0000-000056000000}"/>
    <cellStyle name="normální 3" xfId="89" xr:uid="{00000000-0005-0000-0000-000057000000}"/>
    <cellStyle name="Normální 4" xfId="90" xr:uid="{00000000-0005-0000-0000-000058000000}"/>
    <cellStyle name="Normální 4 2" xfId="91" xr:uid="{00000000-0005-0000-0000-000059000000}"/>
    <cellStyle name="Normální 5" xfId="92" xr:uid="{00000000-0005-0000-0000-00005A000000}"/>
    <cellStyle name="Normální 6" xfId="93" xr:uid="{00000000-0005-0000-0000-00005B000000}"/>
    <cellStyle name="normální_Vyhlaska_priloha_3" xfId="2" xr:uid="{00000000-0005-0000-0000-00005C000000}"/>
    <cellStyle name="normální_Vyhlaska_priloha_7" xfId="1" xr:uid="{00000000-0005-0000-0000-00005D000000}"/>
    <cellStyle name="Note" xfId="94" xr:uid="{00000000-0005-0000-0000-00005E000000}"/>
    <cellStyle name="O…‹aO‚e [0.00]_Region Orders (2)" xfId="95" xr:uid="{00000000-0005-0000-0000-00005F000000}"/>
    <cellStyle name="O…‹aO‚e_Region Orders (2)" xfId="96" xr:uid="{00000000-0005-0000-0000-000060000000}"/>
    <cellStyle name="Output" xfId="97" xr:uid="{00000000-0005-0000-0000-000061000000}"/>
    <cellStyle name="per.style" xfId="98" xr:uid="{00000000-0005-0000-0000-000062000000}"/>
    <cellStyle name="Percent [2]" xfId="99" xr:uid="{00000000-0005-0000-0000-000063000000}"/>
    <cellStyle name="pricing" xfId="100" xr:uid="{00000000-0005-0000-0000-000064000000}"/>
    <cellStyle name="PSChar" xfId="101" xr:uid="{00000000-0005-0000-0000-000065000000}"/>
    <cellStyle name="RevList" xfId="102" xr:uid="{00000000-0005-0000-0000-000066000000}"/>
    <cellStyle name="RowLevel_1_BE (2)" xfId="103" xr:uid="{00000000-0005-0000-0000-000067000000}"/>
    <cellStyle name="Standard_Tabelle1" xfId="104" xr:uid="{00000000-0005-0000-0000-000068000000}"/>
    <cellStyle name="Styl 1" xfId="105" xr:uid="{00000000-0005-0000-0000-000069000000}"/>
    <cellStyle name="Subtotal" xfId="106" xr:uid="{00000000-0005-0000-0000-00006A000000}"/>
    <cellStyle name="Title" xfId="107" xr:uid="{00000000-0005-0000-0000-00006B000000}"/>
    <cellStyle name="Total" xfId="108" xr:uid="{00000000-0005-0000-0000-00006C000000}"/>
    <cellStyle name="Warning Text" xfId="109" xr:uid="{00000000-0005-0000-0000-00006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view="pageBreakPreview" zoomScaleNormal="100" zoomScaleSheetLayoutView="100" workbookViewId="0">
      <selection activeCell="C6" sqref="C6:F6"/>
    </sheetView>
  </sheetViews>
  <sheetFormatPr defaultRowHeight="12.75"/>
  <cols>
    <col min="1" max="1" width="9.28515625" style="1" customWidth="1" collapsed="1"/>
    <col min="2" max="2" width="14.7109375" style="1" customWidth="1" collapsed="1"/>
    <col min="3" max="5" width="13.7109375" style="1" customWidth="1" collapsed="1"/>
    <col min="6" max="6" width="26.85546875" style="1" customWidth="1" collapsed="1"/>
    <col min="7" max="7" width="13.7109375" style="1" customWidth="1" collapsed="1"/>
    <col min="8" max="16384" width="9.140625" style="1" collapsed="1"/>
  </cols>
  <sheetData>
    <row r="1" spans="1:7">
      <c r="F1" s="2" t="s">
        <v>30</v>
      </c>
      <c r="G1" s="3"/>
    </row>
    <row r="2" spans="1:7" ht="15.75">
      <c r="A2" s="27" t="s">
        <v>0</v>
      </c>
      <c r="B2" s="27"/>
      <c r="C2" s="27"/>
      <c r="D2" s="27"/>
      <c r="E2" s="27"/>
      <c r="F2" s="27"/>
      <c r="G2" s="4"/>
    </row>
    <row r="3" spans="1:7" ht="13.5">
      <c r="A3" s="5"/>
      <c r="B3" s="5"/>
      <c r="C3" s="5"/>
      <c r="D3" s="5"/>
      <c r="E3" s="5"/>
      <c r="F3" s="5"/>
      <c r="G3" s="5"/>
    </row>
    <row r="4" spans="1:7" ht="15" customHeight="1">
      <c r="A4" s="28" t="s">
        <v>1</v>
      </c>
      <c r="B4" s="28"/>
      <c r="C4" s="29"/>
      <c r="D4" s="30"/>
      <c r="E4" s="30"/>
      <c r="F4" s="31"/>
      <c r="G4" s="5"/>
    </row>
    <row r="5" spans="1:7" ht="5.0999999999999996" customHeight="1">
      <c r="C5" s="6"/>
      <c r="D5" s="7"/>
      <c r="E5" s="7"/>
      <c r="F5" s="7"/>
      <c r="G5" s="5"/>
    </row>
    <row r="6" spans="1:7" ht="15" customHeight="1">
      <c r="A6" s="26" t="s">
        <v>2</v>
      </c>
      <c r="B6" s="32"/>
      <c r="C6" s="33"/>
      <c r="D6" s="34"/>
      <c r="E6" s="34"/>
      <c r="F6" s="35"/>
      <c r="G6" s="5"/>
    </row>
    <row r="7" spans="1:7" ht="5.0999999999999996" customHeight="1">
      <c r="A7" s="5"/>
      <c r="B7" s="5"/>
      <c r="C7" s="6"/>
      <c r="D7" s="7"/>
      <c r="E7" s="7"/>
      <c r="F7" s="7"/>
      <c r="G7" s="5"/>
    </row>
    <row r="8" spans="1:7" ht="15" customHeight="1">
      <c r="A8" s="28" t="s">
        <v>3</v>
      </c>
      <c r="B8" s="28"/>
      <c r="C8" s="36" t="str">
        <f>IFERROR(VLOOKUP(C6,zasobniky!$A$2:$C$5,3,0),"")</f>
        <v/>
      </c>
      <c r="D8" s="37"/>
      <c r="E8" s="37"/>
      <c r="F8" s="38"/>
      <c r="G8" s="5"/>
    </row>
    <row r="9" spans="1:7" ht="4.5" customHeight="1">
      <c r="A9" s="5"/>
      <c r="B9" s="5"/>
      <c r="C9" s="6"/>
      <c r="D9" s="7"/>
      <c r="E9" s="18" t="str">
        <f>IF(ISBLANK(C8),"",CONCATENATE("_",C8))</f>
        <v>_</v>
      </c>
      <c r="F9" s="7"/>
      <c r="G9" s="5"/>
    </row>
    <row r="10" spans="1:7" ht="15" customHeight="1">
      <c r="A10" s="28" t="s">
        <v>4</v>
      </c>
      <c r="B10" s="28"/>
      <c r="C10" s="39"/>
      <c r="D10" s="40"/>
      <c r="E10" s="40"/>
      <c r="F10" s="41"/>
      <c r="G10" s="5"/>
    </row>
    <row r="11" spans="1:7" ht="5.0999999999999996" customHeight="1">
      <c r="A11" s="5"/>
      <c r="B11" s="5"/>
      <c r="C11" s="42"/>
      <c r="D11" s="43"/>
      <c r="E11" s="7"/>
      <c r="F11" s="8"/>
      <c r="G11" s="5"/>
    </row>
    <row r="12" spans="1:7" ht="15" customHeight="1">
      <c r="A12" s="44" t="s">
        <v>5</v>
      </c>
      <c r="B12" s="44"/>
      <c r="C12" s="24"/>
      <c r="E12" s="6" t="s">
        <v>6</v>
      </c>
      <c r="F12" s="21"/>
      <c r="G12" s="5"/>
    </row>
    <row r="13" spans="1:7" ht="5.0999999999999996" customHeight="1">
      <c r="A13" s="5"/>
      <c r="B13" s="5"/>
      <c r="C13" s="9"/>
      <c r="D13" s="8"/>
      <c r="E13" s="7"/>
      <c r="F13" s="10"/>
      <c r="G13" s="5"/>
    </row>
    <row r="14" spans="1:7" ht="13.5">
      <c r="A14" s="5"/>
      <c r="B14" s="26" t="s">
        <v>7</v>
      </c>
      <c r="C14" s="26"/>
      <c r="D14" s="26"/>
      <c r="E14" s="32"/>
      <c r="F14" s="19"/>
      <c r="G14" s="5"/>
    </row>
    <row r="15" spans="1:7" ht="5.0999999999999996" customHeight="1">
      <c r="A15" s="5"/>
      <c r="B15" s="5"/>
      <c r="C15" s="6"/>
      <c r="D15" s="10"/>
      <c r="E15" s="6"/>
      <c r="F15" s="12"/>
      <c r="G15" s="5"/>
    </row>
    <row r="16" spans="1:7" ht="13.5">
      <c r="A16" s="5"/>
      <c r="B16" s="26" t="s">
        <v>8</v>
      </c>
      <c r="C16" s="26"/>
      <c r="D16" s="26"/>
      <c r="E16" s="26"/>
      <c r="F16" s="19"/>
      <c r="G16" s="5"/>
    </row>
    <row r="17" spans="1:7" ht="5.0999999999999996" customHeight="1">
      <c r="G17" s="5"/>
    </row>
    <row r="18" spans="1:7" ht="13.5">
      <c r="A18" s="11"/>
      <c r="G18" s="5"/>
    </row>
    <row r="19" spans="1:7" ht="15" customHeight="1">
      <c r="C19" s="25" t="s">
        <v>9</v>
      </c>
      <c r="D19" s="25"/>
      <c r="E19" s="25" t="s">
        <v>10</v>
      </c>
      <c r="F19" s="25"/>
    </row>
    <row r="20" spans="1:7" ht="15" customHeight="1">
      <c r="A20" s="12"/>
      <c r="B20" s="12"/>
      <c r="C20" s="45" t="s">
        <v>11</v>
      </c>
      <c r="D20" s="45"/>
      <c r="E20" s="45" t="s">
        <v>12</v>
      </c>
      <c r="F20" s="45"/>
      <c r="G20" s="12"/>
    </row>
    <row r="21" spans="1:7" ht="15" customHeight="1">
      <c r="A21" s="12"/>
      <c r="C21" s="13" t="s">
        <v>13</v>
      </c>
      <c r="D21" s="14" t="s">
        <v>14</v>
      </c>
      <c r="E21" s="13" t="s">
        <v>13</v>
      </c>
      <c r="F21" s="14" t="s">
        <v>14</v>
      </c>
    </row>
    <row r="22" spans="1:7" ht="15" customHeight="1">
      <c r="A22" s="12"/>
      <c r="C22" s="20"/>
      <c r="D22" s="20"/>
      <c r="E22" s="20"/>
      <c r="F22" s="20"/>
    </row>
    <row r="23" spans="1:7" ht="15" customHeight="1">
      <c r="A23" s="12"/>
    </row>
    <row r="24" spans="1:7" ht="15" customHeight="1">
      <c r="A24" s="12"/>
      <c r="C24" s="25" t="s">
        <v>15</v>
      </c>
      <c r="D24" s="25"/>
      <c r="E24" s="25" t="s">
        <v>16</v>
      </c>
      <c r="F24" s="25"/>
    </row>
    <row r="25" spans="1:7" ht="15" customHeight="1">
      <c r="A25" s="12"/>
      <c r="C25" s="45" t="s">
        <v>11</v>
      </c>
      <c r="D25" s="45"/>
      <c r="E25" s="45" t="s">
        <v>12</v>
      </c>
      <c r="F25" s="45"/>
    </row>
    <row r="26" spans="1:7" ht="15" customHeight="1">
      <c r="A26" s="12"/>
      <c r="C26" s="13" t="s">
        <v>13</v>
      </c>
      <c r="D26" s="14" t="s">
        <v>14</v>
      </c>
      <c r="E26" s="13" t="s">
        <v>13</v>
      </c>
      <c r="F26" s="14" t="s">
        <v>14</v>
      </c>
    </row>
    <row r="27" spans="1:7" ht="15" customHeight="1">
      <c r="A27" s="12"/>
      <c r="C27" s="20"/>
      <c r="D27" s="20"/>
      <c r="E27" s="20"/>
      <c r="F27" s="20"/>
    </row>
    <row r="28" spans="1:7" ht="15" customHeight="1">
      <c r="A28" s="12"/>
    </row>
    <row r="29" spans="1:7" ht="15" customHeight="1">
      <c r="A29" s="12"/>
      <c r="C29" s="25" t="s">
        <v>17</v>
      </c>
      <c r="D29" s="25"/>
      <c r="E29" s="46" t="s">
        <v>18</v>
      </c>
      <c r="F29" s="46"/>
    </row>
    <row r="30" spans="1:7" ht="15" customHeight="1">
      <c r="A30" s="12"/>
      <c r="C30" s="45" t="s">
        <v>11</v>
      </c>
      <c r="D30" s="45"/>
      <c r="E30" s="49"/>
      <c r="F30" s="50"/>
    </row>
    <row r="31" spans="1:7" ht="15" customHeight="1">
      <c r="A31" s="12"/>
      <c r="C31" s="13" t="s">
        <v>13</v>
      </c>
      <c r="D31" s="14" t="s">
        <v>14</v>
      </c>
      <c r="E31" s="51"/>
      <c r="F31" s="52"/>
    </row>
    <row r="32" spans="1:7" ht="15" customHeight="1">
      <c r="A32" s="12"/>
      <c r="C32" s="20"/>
      <c r="D32" s="20"/>
      <c r="E32" s="53"/>
      <c r="F32" s="54"/>
    </row>
    <row r="33" spans="1:6" ht="15" customHeight="1">
      <c r="A33" s="12"/>
    </row>
    <row r="34" spans="1:6" ht="15" customHeight="1">
      <c r="A34" s="12"/>
      <c r="C34" s="47" t="s">
        <v>19</v>
      </c>
      <c r="D34" s="48"/>
      <c r="E34" s="47" t="s">
        <v>19</v>
      </c>
      <c r="F34" s="48"/>
    </row>
    <row r="35" spans="1:6" ht="15" customHeight="1">
      <c r="A35" s="12"/>
      <c r="C35" s="45" t="s">
        <v>20</v>
      </c>
      <c r="D35" s="45"/>
      <c r="E35" s="45" t="s">
        <v>21</v>
      </c>
      <c r="F35" s="45"/>
    </row>
    <row r="36" spans="1:6" ht="15" customHeight="1">
      <c r="A36" s="12"/>
      <c r="C36" s="13" t="s">
        <v>13</v>
      </c>
      <c r="D36" s="14" t="s">
        <v>14</v>
      </c>
      <c r="E36" s="13" t="s">
        <v>13</v>
      </c>
      <c r="F36" s="14" t="s">
        <v>14</v>
      </c>
    </row>
    <row r="37" spans="1:6" ht="15" customHeight="1">
      <c r="A37" s="12"/>
      <c r="C37" s="20"/>
      <c r="D37" s="20"/>
      <c r="E37" s="23"/>
      <c r="F37" s="20"/>
    </row>
    <row r="38" spans="1:6" ht="15" customHeight="1">
      <c r="A38" s="12"/>
    </row>
    <row r="39" spans="1:6" ht="15" customHeight="1">
      <c r="A39" s="12"/>
      <c r="C39" s="64" t="s">
        <v>22</v>
      </c>
      <c r="D39" s="65"/>
      <c r="E39" s="64" t="s">
        <v>23</v>
      </c>
      <c r="F39" s="65"/>
    </row>
    <row r="40" spans="1:6" ht="15" customHeight="1">
      <c r="A40" s="12"/>
      <c r="C40" s="66"/>
      <c r="D40" s="67"/>
      <c r="E40" s="66"/>
      <c r="F40" s="67"/>
    </row>
    <row r="41" spans="1:6" ht="15" customHeight="1">
      <c r="A41" s="12"/>
      <c r="C41" s="13" t="s">
        <v>13</v>
      </c>
      <c r="D41" s="14" t="s">
        <v>14</v>
      </c>
      <c r="E41" s="13" t="s">
        <v>13</v>
      </c>
      <c r="F41" s="14" t="s">
        <v>14</v>
      </c>
    </row>
    <row r="42" spans="1:6" ht="15" customHeight="1">
      <c r="A42" s="12"/>
      <c r="C42" s="20"/>
      <c r="D42" s="20"/>
      <c r="E42" s="20"/>
      <c r="F42" s="20"/>
    </row>
    <row r="43" spans="1:6" ht="15" customHeight="1">
      <c r="A43" s="12"/>
    </row>
    <row r="44" spans="1:6" ht="15" customHeight="1">
      <c r="A44" s="12"/>
      <c r="C44" s="64" t="s">
        <v>24</v>
      </c>
      <c r="D44" s="65"/>
      <c r="E44" s="64" t="s">
        <v>25</v>
      </c>
      <c r="F44" s="65"/>
    </row>
    <row r="45" spans="1:6" ht="15" customHeight="1">
      <c r="A45" s="12"/>
      <c r="C45" s="66"/>
      <c r="D45" s="67"/>
      <c r="E45" s="66"/>
      <c r="F45" s="67"/>
    </row>
    <row r="46" spans="1:6" ht="15" customHeight="1">
      <c r="A46" s="12"/>
      <c r="C46" s="13" t="s">
        <v>13</v>
      </c>
      <c r="D46" s="14" t="s">
        <v>14</v>
      </c>
      <c r="E46" s="13" t="s">
        <v>13</v>
      </c>
      <c r="F46" s="14" t="s">
        <v>14</v>
      </c>
    </row>
    <row r="47" spans="1:6" ht="15" customHeight="1">
      <c r="A47" s="12"/>
      <c r="C47" s="20"/>
      <c r="D47" s="20"/>
      <c r="E47" s="20"/>
      <c r="F47" s="20"/>
    </row>
    <row r="48" spans="1:6">
      <c r="A48" s="12"/>
    </row>
    <row r="50" spans="1:6">
      <c r="C50" s="6" t="s">
        <v>26</v>
      </c>
      <c r="D50" s="55"/>
      <c r="E50" s="56"/>
      <c r="F50" s="57"/>
    </row>
    <row r="51" spans="1:6" ht="5.0999999999999996" customHeight="1">
      <c r="C51" s="6"/>
      <c r="D51" s="7"/>
      <c r="E51" s="15"/>
      <c r="F51" s="15"/>
    </row>
    <row r="52" spans="1:6">
      <c r="C52" s="6" t="s">
        <v>27</v>
      </c>
      <c r="D52" s="58"/>
      <c r="E52" s="59"/>
      <c r="F52" s="60"/>
    </row>
    <row r="53" spans="1:6" ht="5.0999999999999996" customHeight="1">
      <c r="C53" s="6"/>
      <c r="D53" s="7"/>
      <c r="E53" s="15"/>
      <c r="F53" s="15"/>
    </row>
    <row r="54" spans="1:6" ht="15">
      <c r="C54" s="6" t="s">
        <v>28</v>
      </c>
      <c r="D54" s="61"/>
      <c r="E54" s="62"/>
      <c r="F54" s="63"/>
    </row>
    <row r="55" spans="1:6" ht="5.0999999999999996" customHeight="1">
      <c r="C55" s="7"/>
      <c r="D55" s="7"/>
      <c r="E55" s="15"/>
      <c r="F55" s="7"/>
    </row>
    <row r="56" spans="1:6">
      <c r="C56" s="6" t="s">
        <v>29</v>
      </c>
      <c r="D56" s="22"/>
      <c r="F56" s="15"/>
    </row>
    <row r="58" spans="1:6" ht="13.5">
      <c r="A58" s="16"/>
    </row>
    <row r="59" spans="1:6" ht="13.5">
      <c r="A59" s="17"/>
    </row>
    <row r="60" spans="1:6" ht="13.5">
      <c r="A60" s="17"/>
    </row>
    <row r="61" spans="1:6" ht="13.5">
      <c r="A61" s="17"/>
    </row>
    <row r="62" spans="1:6" s="17" customFormat="1" ht="13.5"/>
    <row r="63" spans="1:6" ht="13.5">
      <c r="A63" s="17"/>
    </row>
  </sheetData>
  <sheetProtection algorithmName="SHA-512" hashValue="cuznOhVFXL3YapBQBtITjQr+YjcMoDcHMwHcmHbup3OBFG+rahVZ7b/le0jQ1T620KS2zh0U/G/G1Jo+87vqcg==" saltValue="baj0F5LubGSsS6Qqx58O4w==" spinCount="100000" sheet="1" objects="1" scenarios="1"/>
  <mergeCells count="36">
    <mergeCell ref="D50:F50"/>
    <mergeCell ref="D52:F52"/>
    <mergeCell ref="D54:F54"/>
    <mergeCell ref="C35:D35"/>
    <mergeCell ref="E35:F35"/>
    <mergeCell ref="C39:D40"/>
    <mergeCell ref="E39:F40"/>
    <mergeCell ref="C44:D45"/>
    <mergeCell ref="E44:F45"/>
    <mergeCell ref="C29:D29"/>
    <mergeCell ref="E29:F29"/>
    <mergeCell ref="C30:D30"/>
    <mergeCell ref="C34:D34"/>
    <mergeCell ref="E34:F34"/>
    <mergeCell ref="E30:F32"/>
    <mergeCell ref="C20:D20"/>
    <mergeCell ref="E20:F20"/>
    <mergeCell ref="C24:D24"/>
    <mergeCell ref="E24:F24"/>
    <mergeCell ref="C25:D25"/>
    <mergeCell ref="E25:F25"/>
    <mergeCell ref="C19:D19"/>
    <mergeCell ref="E19:F19"/>
    <mergeCell ref="B16:E16"/>
    <mergeCell ref="A2:F2"/>
    <mergeCell ref="A4:B4"/>
    <mergeCell ref="C4:F4"/>
    <mergeCell ref="A6:B6"/>
    <mergeCell ref="C6:F6"/>
    <mergeCell ref="A8:B8"/>
    <mergeCell ref="C8:F8"/>
    <mergeCell ref="A10:B10"/>
    <mergeCell ref="C10:F10"/>
    <mergeCell ref="C11:D11"/>
    <mergeCell ref="A12:B12"/>
    <mergeCell ref="B14:E14"/>
  </mergeCells>
  <dataValidations count="10">
    <dataValidation allowBlank="1" sqref="C8:F8" xr:uid="{5EFDC864-CBA5-4A09-8ED8-74693F4DEA79}"/>
    <dataValidation type="list" allowBlank="1" showInputMessage="1" showErrorMessage="1" errorTitle="Druh plynu" error="Je nutné vybrat druh plynu ze seznamu" promptTitle="Druh plynu" prompt="Vyberte prosím hodnotu ze seznamu" sqref="C10" xr:uid="{994312E0-514E-476D-8E37-C95352A3E308}">
      <mc:AlternateContent xmlns:x12ac="http://schemas.microsoft.com/office/spreadsheetml/2011/1/ac" xmlns:mc="http://schemas.openxmlformats.org/markup-compatibility/2006">
        <mc:Choice Requires="x12ac">
          <x12ac:list>Biometan,Bioplyn,Degazační plyn,Generátorový plyn,Kalový plyn,Koksárenský plyn,"Propan, butan a jejich směsi",Skládkový plyn,Zemní plyn,Zemní plyn (LNG),Zemní plyn karbonský</x12ac:list>
        </mc:Choice>
        <mc:Fallback>
          <formula1>"Biometan,Bioplyn,Degazační plyn,Generátorový plyn,Kalový plyn,Koksárenský plyn,Propan, butan a jejich směsi,Skládkový plyn,Zemní plyn,Zemní plyn (LNG),Zemní plyn karbonský"</formula1>
        </mc:Fallback>
      </mc:AlternateContent>
    </dataValidation>
    <dataValidation type="list" allowBlank="1" showInputMessage="1" showErrorMessage="1" errorTitle="Název zásobníku plynu" error="Chybně zadaná hodnota! Vybberte  prosím ze seznamu!" promptTitle="Název zásobníku plynu" prompt="Nejprve vyberte ze seznamu Název provozovatele zásobníku, potom vyberte Zásobník plynu pro vybraného provozovatele." sqref="C4:F4" xr:uid="{D4C3A666-4379-4AE6-B2A4-FE591F1FECF5}">
      <formula1>INDIRECT(E9)</formula1>
    </dataValidation>
    <dataValidation type="whole" operator="greaterThanOrEqual" allowBlank="1" showInputMessage="1" showErrorMessage="1" errorTitle="rok-1" error="Zadejte 4místné číslo vykazovaného roku!" promptTitle="rok-1" prompt="Zadejte hodnotu předcházejícího roku, pro který vyplňujete výkaz." sqref="F12" xr:uid="{07225C88-8B53-4BE5-AB0F-0E70A6BE5F1C}">
      <formula1>2001</formula1>
    </dataValidation>
    <dataValidation type="custom" allowBlank="1" showInputMessage="1" showErrorMessage="1" errorTitle="telefon" error="Zadejte telefonní číslo ve tvaru XXX XXX XXX" promptTitle="Telefon" prompt="Zadejte devítimístné číslo." sqref="D52" xr:uid="{E1D4F283-C909-40E3-8FAC-5C8230C15C14}">
      <formula1>AND(ISNUMBER(D52),LEN(D52)=9)</formula1>
    </dataValidation>
    <dataValidation type="custom" allowBlank="1" showInputMessage="1" showErrorMessage="1" errorTitle="E-mail" error="Nesprávný formát emailové adresy!" promptTitle="E-mail" prompt="Zadejte Vaší emailovou adresu." sqref="D54" xr:uid="{573B8E75-4DDA-4D40-9D1A-68234F1A62DD}">
      <formula1>ISNUMBER(MATCH("*@*.?*",D54,0))</formula1>
    </dataValidation>
    <dataValidation type="date" operator="greaterThan" allowBlank="1" showInputMessage="1" showErrorMessage="1" errorTitle="Datum" error="Datum není ve správném formátu a musí být větší než 1.1.2001" promptTitle="Datum" prompt="Zadejte den vyplnění výkazu." sqref="D56" xr:uid="{1D2D7EF1-070D-466A-9572-D16D283999D7}">
      <formula1>36892</formula1>
    </dataValidation>
    <dataValidation type="custom" operator="greaterThanOrEqual" allowBlank="1" showInputMessage="1" showErrorMessage="1" errorTitle="Uskladnění plynu pro držitele..." error="Chybná hodnota! Zadejte číselnou hodnotu." promptTitle="Uskladnění plynu pro držitele..." prompt="Zadejte číselnou hodnotu." sqref="F14" xr:uid="{963E5CF8-A055-4CCD-B57C-D60FCC07E6F6}">
      <formula1>ISNUMBER(F14)</formula1>
    </dataValidation>
    <dataValidation type="custom" operator="greaterThanOrEqual" allowBlank="1" showInputMessage="1" showErrorMessage="1" errorTitle="Uskladnění plynu pro ostatní ..." error="Chybná hodnota! Zadejte číselnou hodnotu." promptTitle="Uskladnění plynu pro ostatní ..." prompt="Zadejte číselnou hodnotu" sqref="F16" xr:uid="{09AE707B-6696-4C01-8B6B-18B30EEC568D}">
      <formula1>ISNUMBER(F16)</formula1>
    </dataValidation>
    <dataValidation type="custom" allowBlank="1" showErrorMessage="1" errorTitle="Průměrné spalné teplo" error="Zadali jste nesprávnou hodnotu! Zadejte číselnou hodnotu!" sqref="C12" xr:uid="{B0D9E623-D2B1-4154-8C76-7181487337CB}">
      <formula1>ISNUMBER(C12)</formula1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ázev provozovatele" error="Chybná hodnota! vyberte hodnotu ze seznamu!" promptTitle="Název provozovatele" prompt="Vyberte název provozovatele zásobníku plynu ze seznamu." xr:uid="{65A21A29-0AAB-4225-82DD-4001576A948F}">
          <x14:formula1>
            <xm:f>zasobniky!$A$2:$A$5</xm:f>
          </x14:formula1>
          <xm:sqref>C6:F6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workbookViewId="0"/>
  </sheetViews>
  <sheetFormatPr defaultRowHeight="15"/>
  <cols>
    <col min="1" max="1" width="22.85546875" bestFit="1" customWidth="1"/>
    <col min="3" max="3" width="10" bestFit="1" customWidth="1"/>
    <col min="6" max="6" width="19.85546875" bestFit="1" customWidth="1"/>
    <col min="7" max="7" width="20.5703125" bestFit="1" customWidth="1"/>
    <col min="8" max="8" width="19.7109375" bestFit="1" customWidth="1"/>
    <col min="9" max="9" width="14.42578125" bestFit="1" customWidth="1"/>
  </cols>
  <sheetData>
    <row r="1" spans="1:9">
      <c r="A1" t="s">
        <v>34</v>
      </c>
      <c r="B1" t="s">
        <v>33</v>
      </c>
      <c r="C1" t="s">
        <v>31</v>
      </c>
      <c r="D1" t="s">
        <v>32</v>
      </c>
      <c r="E1" t="s">
        <v>53</v>
      </c>
      <c r="F1" t="s">
        <v>58</v>
      </c>
      <c r="G1" t="s">
        <v>54</v>
      </c>
      <c r="H1" t="s">
        <v>55</v>
      </c>
      <c r="I1" t="s">
        <v>56</v>
      </c>
    </row>
    <row r="2" spans="1:9">
      <c r="A2" t="s">
        <v>37</v>
      </c>
      <c r="B2" t="s">
        <v>36</v>
      </c>
      <c r="C2" t="s">
        <v>35</v>
      </c>
      <c r="D2">
        <v>5</v>
      </c>
      <c r="E2" t="s">
        <v>57</v>
      </c>
      <c r="F2" t="s">
        <v>43</v>
      </c>
      <c r="G2" t="s">
        <v>38</v>
      </c>
      <c r="H2" t="s">
        <v>52</v>
      </c>
      <c r="I2" t="s">
        <v>41</v>
      </c>
    </row>
    <row r="3" spans="1:9">
      <c r="A3" t="s">
        <v>51</v>
      </c>
      <c r="B3" t="s">
        <v>50</v>
      </c>
      <c r="C3" t="s">
        <v>49</v>
      </c>
      <c r="D3">
        <v>4</v>
      </c>
      <c r="E3" t="s">
        <v>57</v>
      </c>
      <c r="F3" t="s">
        <v>44</v>
      </c>
    </row>
    <row r="4" spans="1:9">
      <c r="A4" t="s">
        <v>61</v>
      </c>
      <c r="B4" t="s">
        <v>40</v>
      </c>
      <c r="C4" t="s">
        <v>39</v>
      </c>
      <c r="D4">
        <v>5</v>
      </c>
      <c r="E4" t="s">
        <v>57</v>
      </c>
      <c r="F4" t="s">
        <v>45</v>
      </c>
    </row>
    <row r="5" spans="1:9">
      <c r="A5" t="s">
        <v>59</v>
      </c>
      <c r="B5" t="s">
        <v>42</v>
      </c>
      <c r="C5" t="s">
        <v>60</v>
      </c>
      <c r="D5">
        <v>1</v>
      </c>
      <c r="E5" t="s">
        <v>57</v>
      </c>
      <c r="F5" t="s">
        <v>46</v>
      </c>
    </row>
    <row r="6" spans="1:9">
      <c r="E6" t="s">
        <v>57</v>
      </c>
      <c r="F6" t="s">
        <v>47</v>
      </c>
    </row>
    <row r="7" spans="1:9">
      <c r="E7" t="s">
        <v>57</v>
      </c>
      <c r="F7" t="s">
        <v>48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6</vt:i4>
      </vt:variant>
    </vt:vector>
  </HeadingPairs>
  <TitlesOfParts>
    <vt:vector size="8" baseType="lpstr">
      <vt:lpstr>ERÚ-P9</vt:lpstr>
      <vt:lpstr>zasobniky</vt:lpstr>
      <vt:lpstr>_250806082</vt:lpstr>
      <vt:lpstr>_251118618</vt:lpstr>
      <vt:lpstr>_251533571</vt:lpstr>
      <vt:lpstr>_252441873</vt:lpstr>
      <vt:lpstr>licence</vt:lpstr>
      <vt:lpstr>'ERÚ-P9'!Oblast_tisku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Březina Lukáš Bc.</cp:lastModifiedBy>
  <dcterms:created xsi:type="dcterms:W3CDTF">2017-01-04T12:34:43Z</dcterms:created>
  <dcterms:modified xsi:type="dcterms:W3CDTF">2026-01-06T15:06:07Z</dcterms:modified>
</cp:coreProperties>
</file>