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B31627C5-AD7F-452D-B598-8901520AE6E6}" xr6:coauthVersionLast="47" xr6:coauthVersionMax="47" xr10:uidLastSave="{00000000-0000-0000-0000-000000000000}"/>
  <workbookProtection workbookAlgorithmName="SHA-512" workbookHashValue="YPD9Xal9SKOhnGdjxN/tC8TvpGDvRz+3ln2ecrNl24eUasiHkMFFo4i5OVkGjBgNcoce4k/uClQo7HMDdmtDUg==" workbookSaltValue="mMcXqf5+qDN8MU17ymc89w==" workbookSpinCount="100000" lockStructure="1"/>
  <bookViews>
    <workbookView xWindow="21930" yWindow="0" windowWidth="30465" windowHeight="15585" xr2:uid="{00000000-000D-0000-FFFF-FFFF00000000}"/>
  </bookViews>
  <sheets>
    <sheet name="ERÚ-P8" sheetId="1" r:id="rId1"/>
    <sheet name="zasobniky" sheetId="53" state="hidden" r:id="rId2"/>
  </sheets>
  <externalReferences>
    <externalReference r:id="rId3"/>
  </externalReferences>
  <definedNames>
    <definedName name="_250806082">zasobniky!$G$2</definedName>
    <definedName name="_251118618">zasobniky!$H$2</definedName>
    <definedName name="_251533571">zasobniky!$I$2</definedName>
    <definedName name="_252441873">zasobniky!$F$2:$F$7</definedName>
    <definedName name="_xlnm.Print_Area" localSheetId="0">'ERÚ-P8'!$A$1:$G$108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F99" i="1"/>
  <c r="E99" i="1"/>
  <c r="D99" i="1"/>
  <c r="C99" i="1"/>
  <c r="B99" i="1"/>
  <c r="G53" i="1"/>
  <c r="F53" i="1"/>
  <c r="E53" i="1"/>
  <c r="D53" i="1"/>
  <c r="C53" i="1"/>
  <c r="B53" i="1"/>
  <c r="C8" i="1"/>
  <c r="G8" i="1" s="1"/>
</calcChain>
</file>

<file path=xl/sharedStrings.xml><?xml version="1.0" encoding="utf-8"?>
<sst xmlns="http://schemas.openxmlformats.org/spreadsheetml/2006/main" count="151" uniqueCount="90">
  <si>
    <t>ERÚ-P8: Měsíční výkaz držitele licence na uskladňování plynu</t>
  </si>
  <si>
    <t>název zásobníku plynu</t>
  </si>
  <si>
    <t>název provozovatele zásobníku plynu</t>
  </si>
  <si>
    <t>licence na uskladňování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</si>
  <si>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</si>
  <si>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</si>
  <si>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měsíc-1</t>
  </si>
  <si>
    <t>rok</t>
  </si>
  <si>
    <t>Těžba plynu</t>
  </si>
  <si>
    <t>Vtláčení plynu</t>
  </si>
  <si>
    <t>Množství uskladněného plynu</t>
  </si>
  <si>
    <t>den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</si>
  <si>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</si>
  <si>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</si>
  <si>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</si>
  <si>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</si>
  <si>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</si>
  <si>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</si>
  <si>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</si>
  <si>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</si>
  <si>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</si>
  <si>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</si>
  <si>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</si>
  <si>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</si>
  <si>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</si>
  <si>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</si>
  <si>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</si>
  <si>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</si>
  <si>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</si>
  <si>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</si>
  <si>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</si>
  <si>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</si>
  <si>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</si>
  <si>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</si>
  <si>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</si>
  <si>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</si>
  <si>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</si>
  <si>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</si>
  <si>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</si>
  <si>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</si>
  <si>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</si>
  <si>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</si>
  <si>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</si>
  <si>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</si>
  <si>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</si>
  <si>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</si>
  <si>
    <t>Ztráty</t>
  </si>
  <si>
    <t>Navýšení skladovacích zásob</t>
  </si>
  <si>
    <t>Ostatní množství plynu</t>
  </si>
  <si>
    <t>k poslednímu dni v měsíci</t>
  </si>
  <si>
    <t>Specifikujte ostatní množství plynu</t>
  </si>
  <si>
    <t>Vypracoval:</t>
  </si>
  <si>
    <t>Telefon:</t>
  </si>
  <si>
    <t>E-mail:</t>
  </si>
  <si>
    <t>Datum:</t>
  </si>
  <si>
    <t>Příloha č. 13 k vyhlášce č. 404/2016 Sb.</t>
  </si>
  <si>
    <t>Subjekt</t>
  </si>
  <si>
    <t>IČO</t>
  </si>
  <si>
    <t>Licence</t>
  </si>
  <si>
    <t>Verze</t>
  </si>
  <si>
    <t>MND Energy Storage a.s.</t>
  </si>
  <si>
    <t>SPP Storage, s.r.o.</t>
  </si>
  <si>
    <t>27892077</t>
  </si>
  <si>
    <t/>
  </si>
  <si>
    <t>Zásobník plynu Uhřice</t>
  </si>
  <si>
    <t>PZP Dambořice</t>
  </si>
  <si>
    <t>PZP Tvrdonice</t>
  </si>
  <si>
    <t>PZP Dolní Bojanovice</t>
  </si>
  <si>
    <t>27732894</t>
  </si>
  <si>
    <t>250806082</t>
  </si>
  <si>
    <t>PZP Lobodice</t>
  </si>
  <si>
    <t>24822191</t>
  </si>
  <si>
    <t>251118618</t>
  </si>
  <si>
    <t>PZP Dolní Dunajovice</t>
  </si>
  <si>
    <t>28506065</t>
  </si>
  <si>
    <t>251533571</t>
  </si>
  <si>
    <t>PZP Štramberk</t>
  </si>
  <si>
    <t>PZP Háje</t>
  </si>
  <si>
    <t>PZP Třanovice</t>
  </si>
  <si>
    <t>mezera</t>
  </si>
  <si>
    <t>_250806082</t>
  </si>
  <si>
    <t>_251118618</t>
  </si>
  <si>
    <t>_251533571</t>
  </si>
  <si>
    <t xml:space="preserve">Převod uskladněného plynu z minulého měsíce: </t>
  </si>
  <si>
    <t xml:space="preserve">Uskladněný plyn pro držitele licence pro obchod s plynem v ČR </t>
  </si>
  <si>
    <t>Uskladněný plyn pro ostatní fyzické a právnické osoby mimo ČR</t>
  </si>
  <si>
    <t>_252441873</t>
  </si>
  <si>
    <t>Gas Storage CZ, a.s.</t>
  </si>
  <si>
    <t>252441873</t>
  </si>
  <si>
    <t>MND Gas Storage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</si>
</sst>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  <numFmt numFmtId="178" formatCode="#,##0.000"/>
    <numFmt numFmtId="179" formatCode="0.000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rgb="FF2704BC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0" tint="-0.14999847407452621"/>
      <name val="Arial Narrow"/>
      <family val="2"/>
      <charset val="238"/>
    </font>
    <font>
      <b/>
      <sz val="8"/>
      <name val="Arial Narrow"/>
      <family val="2"/>
      <charset val="238"/>
    </font>
    <font>
      <b/>
      <sz val="11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">
    <xf numFmtId="0" fontId="0" fillId="0" borderId="0"/>
    <xf numFmtId="0" fontId="1" fillId="0" borderId="0"/>
    <xf numFmtId="0" fontId="1" fillId="0" borderId="0"/>
    <xf numFmtId="164" fontId="8" fillId="0" borderId="1">
      <alignment horizontal="right"/>
      <protection hidden="1"/>
    </xf>
    <xf numFmtId="165" fontId="8" fillId="0" borderId="1">
      <alignment horizontal="right"/>
      <protection hidden="1"/>
    </xf>
    <xf numFmtId="166" fontId="8" fillId="0" borderId="1">
      <alignment horizontal="right"/>
      <protection hidden="1"/>
    </xf>
    <xf numFmtId="1" fontId="8" fillId="0" borderId="0">
      <alignment horizontal="left"/>
      <protection hidden="1"/>
    </xf>
    <xf numFmtId="1" fontId="9" fillId="0" borderId="0">
      <protection hidden="1"/>
    </xf>
    <xf numFmtId="164" fontId="10" fillId="0" borderId="1">
      <alignment horizontal="right"/>
      <protection hidden="1"/>
    </xf>
    <xf numFmtId="166" fontId="10" fillId="0" borderId="1">
      <alignment horizontal="right"/>
      <protection hidden="1"/>
    </xf>
    <xf numFmtId="1" fontId="10" fillId="0" borderId="0">
      <protection hidden="1"/>
    </xf>
    <xf numFmtId="49" fontId="11" fillId="0" borderId="0">
      <protection hidden="1"/>
    </xf>
    <xf numFmtId="1" fontId="12" fillId="0" borderId="0">
      <protection hidden="1"/>
    </xf>
    <xf numFmtId="164" fontId="10" fillId="0" borderId="1">
      <alignment horizontal="right"/>
      <protection hidden="1"/>
    </xf>
    <xf numFmtId="166" fontId="10" fillId="0" borderId="1">
      <alignment horizontal="right"/>
      <protection hidden="1"/>
    </xf>
    <xf numFmtId="1" fontId="10" fillId="0" borderId="3">
      <alignment horizontal="left"/>
      <protection hidden="1"/>
    </xf>
    <xf numFmtId="1" fontId="13" fillId="0" borderId="17">
      <alignment horizontal="left"/>
      <protection hidden="1"/>
    </xf>
    <xf numFmtId="164" fontId="8" fillId="3" borderId="1">
      <alignment horizontal="right"/>
      <protection locked="0"/>
    </xf>
    <xf numFmtId="166" fontId="8" fillId="4" borderId="1" applyBorder="0">
      <alignment horizontal="right"/>
      <protection locked="0"/>
    </xf>
    <xf numFmtId="0" fontId="14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2" applyNumberFormat="0" applyFont="0" applyFill="0" applyBorder="0" applyAlignment="0">
      <alignment vertical="center"/>
    </xf>
    <xf numFmtId="0" fontId="19" fillId="0" borderId="0">
      <alignment horizontal="center" wrapText="1"/>
      <protection locked="0"/>
    </xf>
    <xf numFmtId="0" fontId="20" fillId="6" borderId="0" applyNumberFormat="0" applyBorder="0" applyAlignment="0" applyProtection="0"/>
    <xf numFmtId="167" fontId="1" fillId="0" borderId="0" applyFill="0" applyBorder="0" applyAlignment="0"/>
    <xf numFmtId="0" fontId="21" fillId="24" borderId="18" applyNumberFormat="0" applyAlignment="0" applyProtection="0"/>
    <xf numFmtId="1" fontId="22" fillId="0" borderId="19" applyAlignment="0">
      <alignment horizontal="left" vertical="center"/>
    </xf>
    <xf numFmtId="168" fontId="23" fillId="25" borderId="20" applyNumberFormat="0" applyFont="0" applyFill="0" applyBorder="0" applyAlignment="0">
      <alignment horizontal="center"/>
    </xf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Alignment="0">
      <alignment horizontal="left"/>
    </xf>
    <xf numFmtId="0" fontId="26" fillId="0" borderId="0" applyNumberFormat="0" applyAlignment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5" fontId="15" fillId="0" borderId="0"/>
    <xf numFmtId="0" fontId="27" fillId="0" borderId="0" applyNumberFormat="0" applyAlignment="0">
      <alignment horizontal="left"/>
    </xf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2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27" borderId="25" applyNumberFormat="0" applyAlignment="0" applyProtection="0"/>
    <xf numFmtId="0" fontId="37" fillId="10" borderId="18" applyNumberFormat="0" applyAlignment="0" applyProtection="0"/>
    <xf numFmtId="10" fontId="30" fillId="28" borderId="1" applyNumberFormat="0" applyBorder="0" applyAlignment="0" applyProtection="0"/>
    <xf numFmtId="169" fontId="1" fillId="29" borderId="0"/>
    <xf numFmtId="0" fontId="38" fillId="0" borderId="26" applyNumberFormat="0" applyFill="0" applyAlignment="0" applyProtection="0"/>
    <xf numFmtId="169" fontId="1" fillId="3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9" fillId="31" borderId="0" applyNumberFormat="0" applyBorder="0" applyAlignment="0" applyProtection="0"/>
    <xf numFmtId="0" fontId="40" fillId="0" borderId="0"/>
    <xf numFmtId="174" fontId="1" fillId="0" borderId="0"/>
    <xf numFmtId="0" fontId="40" fillId="0" borderId="0"/>
    <xf numFmtId="0" fontId="4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32" borderId="27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3" fillId="24" borderId="28" applyNumberFormat="0" applyAlignment="0" applyProtection="0"/>
    <xf numFmtId="14" fontId="19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4" fillId="0" borderId="0" applyNumberFormat="0" applyFill="0" applyBorder="0" applyAlignment="0" applyProtection="0"/>
    <xf numFmtId="0" fontId="14" fillId="0" borderId="0"/>
    <xf numFmtId="0" fontId="44" fillId="0" borderId="0"/>
    <xf numFmtId="40" fontId="45" fillId="0" borderId="0" applyBorder="0">
      <alignment horizontal="right"/>
    </xf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</cellStyleXfs>
  <cellXfs count="71">
    <xf numFmtId="0" fontId="0" fillId="0" borderId="0" xfId="0"/>
    <xf numFmtId="0" fontId="2" fillId="33" borderId="0" xfId="1" applyFont="1" applyFill="1"/>
    <xf numFmtId="0" fontId="2" fillId="33" borderId="0" xfId="2" applyFont="1" applyFill="1"/>
    <xf numFmtId="0" fontId="4" fillId="33" borderId="0" xfId="1" applyFont="1" applyFill="1" applyAlignment="1">
      <alignment horizontal="center"/>
    </xf>
    <xf numFmtId="0" fontId="2" fillId="33" borderId="0" xfId="2" applyFont="1" applyFill="1" applyAlignment="1">
      <alignment horizontal="right" vertical="center"/>
    </xf>
    <xf numFmtId="0" fontId="2" fillId="33" borderId="0" xfId="2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0" fontId="6" fillId="33" borderId="0" xfId="2" applyFont="1" applyFill="1" applyAlignment="1">
      <alignment horizontal="center" vertical="center"/>
    </xf>
    <xf numFmtId="0" fontId="2" fillId="33" borderId="7" xfId="1" applyFont="1" applyFill="1" applyBorder="1"/>
    <xf numFmtId="0" fontId="2" fillId="33" borderId="10" xfId="1" applyFont="1" applyFill="1" applyBorder="1" applyAlignment="1">
      <alignment horizontal="center" vertical="center"/>
    </xf>
    <xf numFmtId="0" fontId="2" fillId="33" borderId="11" xfId="1" applyFont="1" applyFill="1" applyBorder="1" applyAlignment="1">
      <alignment horizontal="center" vertical="center"/>
    </xf>
    <xf numFmtId="0" fontId="2" fillId="33" borderId="12" xfId="1" applyFont="1" applyFill="1" applyBorder="1" applyAlignment="1">
      <alignment horizontal="center" vertical="center"/>
    </xf>
    <xf numFmtId="0" fontId="2" fillId="33" borderId="1" xfId="1" applyFont="1" applyFill="1" applyBorder="1" applyAlignment="1">
      <alignment horizontal="center"/>
    </xf>
    <xf numFmtId="0" fontId="2" fillId="33" borderId="13" xfId="1" applyFont="1" applyFill="1" applyBorder="1" applyAlignment="1">
      <alignment horizontal="center"/>
    </xf>
    <xf numFmtId="0" fontId="2" fillId="33" borderId="14" xfId="1" applyFont="1" applyFill="1" applyBorder="1" applyAlignment="1">
      <alignment horizontal="right"/>
    </xf>
    <xf numFmtId="0" fontId="2" fillId="33" borderId="14" xfId="1" applyFont="1" applyFill="1" applyBorder="1"/>
    <xf numFmtId="0" fontId="2" fillId="33" borderId="15" xfId="1" applyFont="1" applyFill="1" applyBorder="1"/>
    <xf numFmtId="0" fontId="2" fillId="33" borderId="16" xfId="1" applyFont="1" applyFill="1" applyBorder="1"/>
    <xf numFmtId="0" fontId="2" fillId="33" borderId="0" xfId="1" applyFont="1" applyFill="1" applyAlignment="1">
      <alignment vertical="center"/>
    </xf>
    <xf numFmtId="0" fontId="2" fillId="33" borderId="0" xfId="0" applyFont="1" applyFill="1"/>
    <xf numFmtId="0" fontId="7" fillId="33" borderId="0" xfId="0" applyFont="1" applyFill="1"/>
    <xf numFmtId="0" fontId="2" fillId="33" borderId="0" xfId="1" applyFont="1" applyFill="1" applyAlignment="1">
      <alignment horizontal="center"/>
    </xf>
    <xf numFmtId="0" fontId="51" fillId="33" borderId="0" xfId="1" applyFont="1" applyFill="1" applyAlignment="1" applyProtection="1">
      <alignment horizontal="center"/>
      <protection hidden="1"/>
    </xf>
    <xf numFmtId="0" fontId="49" fillId="2" borderId="1" xfId="2" applyFont="1" applyFill="1" applyBorder="1" applyAlignment="1" applyProtection="1">
      <alignment horizontal="center" vertical="center"/>
      <protection locked="0"/>
    </xf>
    <xf numFmtId="176" fontId="49" fillId="2" borderId="1" xfId="1" applyNumberFormat="1" applyFont="1" applyFill="1" applyBorder="1" applyProtection="1">
      <protection locked="0" hidden="1"/>
    </xf>
    <xf numFmtId="14" fontId="49" fillId="2" borderId="1" xfId="2" applyNumberFormat="1" applyFont="1" applyFill="1" applyBorder="1" applyAlignment="1" applyProtection="1">
      <alignment horizontal="center" vertical="center"/>
      <protection locked="0" hidden="1"/>
    </xf>
    <xf numFmtId="178" fontId="49" fillId="2" borderId="1" xfId="1" applyNumberFormat="1" applyFont="1" applyFill="1" applyBorder="1" applyAlignment="1" applyProtection="1">
      <alignment horizontal="right"/>
      <protection locked="0" hidden="1"/>
    </xf>
    <xf numFmtId="178" fontId="49" fillId="2" borderId="13" xfId="1" applyNumberFormat="1" applyFont="1" applyFill="1" applyBorder="1" applyAlignment="1" applyProtection="1">
      <alignment horizontal="right"/>
      <protection locked="0" hidden="1"/>
    </xf>
    <xf numFmtId="178" fontId="2" fillId="33" borderId="14" xfId="1" applyNumberFormat="1" applyFont="1" applyFill="1" applyBorder="1" applyAlignment="1">
      <alignment horizontal="right"/>
    </xf>
    <xf numFmtId="179" fontId="49" fillId="2" borderId="1" xfId="2" applyNumberFormat="1" applyFont="1" applyFill="1" applyBorder="1" applyAlignment="1" applyProtection="1">
      <alignment horizontal="center" vertical="center"/>
      <protection locked="0"/>
    </xf>
    <xf numFmtId="178" fontId="2" fillId="0" borderId="1" xfId="1" applyNumberFormat="1" applyFont="1" applyBorder="1" applyProtection="1">
      <protection locked="0"/>
    </xf>
    <xf numFmtId="0" fontId="0" fillId="33" borderId="0" xfId="0" applyFill="1"/>
    <xf numFmtId="0" fontId="50" fillId="0" borderId="2" xfId="110" applyFill="1" applyBorder="1" applyAlignment="1" applyProtection="1">
      <alignment horizontal="center"/>
      <protection locked="0" hidden="1"/>
    </xf>
    <xf numFmtId="0" fontId="50" fillId="0" borderId="3" xfId="110" applyFill="1" applyBorder="1" applyAlignment="1" applyProtection="1">
      <alignment horizontal="center"/>
      <protection locked="0" hidden="1"/>
    </xf>
    <xf numFmtId="0" fontId="50" fillId="0" borderId="4" xfId="110" applyFill="1" applyBorder="1" applyAlignment="1" applyProtection="1">
      <alignment horizontal="center"/>
      <protection locked="0" hidden="1"/>
    </xf>
    <xf numFmtId="0" fontId="2" fillId="33" borderId="16" xfId="1" applyFont="1" applyFill="1" applyBorder="1" applyAlignment="1">
      <alignment horizontal="center"/>
    </xf>
    <xf numFmtId="0" fontId="49" fillId="2" borderId="7" xfId="1" applyFont="1" applyFill="1" applyBorder="1" applyAlignment="1" applyProtection="1">
      <alignment horizontal="left" vertical="top" wrapText="1"/>
      <protection locked="0" hidden="1"/>
    </xf>
    <xf numFmtId="0" fontId="49" fillId="2" borderId="8" xfId="1" applyFont="1" applyFill="1" applyBorder="1" applyAlignment="1" applyProtection="1">
      <alignment horizontal="left" vertical="top" wrapText="1"/>
      <protection locked="0" hidden="1"/>
    </xf>
    <xf numFmtId="0" fontId="49" fillId="2" borderId="9" xfId="1" applyFont="1" applyFill="1" applyBorder="1" applyAlignment="1" applyProtection="1">
      <alignment horizontal="left" vertical="top" wrapText="1"/>
      <protection locked="0" hidden="1"/>
    </xf>
    <xf numFmtId="0" fontId="49" fillId="2" borderId="10" xfId="1" applyFont="1" applyFill="1" applyBorder="1" applyAlignment="1" applyProtection="1">
      <alignment horizontal="left" vertical="top" wrapText="1"/>
      <protection locked="0" hidden="1"/>
    </xf>
    <xf numFmtId="0" fontId="49" fillId="2" borderId="11" xfId="1" applyFont="1" applyFill="1" applyBorder="1" applyAlignment="1" applyProtection="1">
      <alignment horizontal="left" vertical="top" wrapText="1"/>
      <protection locked="0" hidden="1"/>
    </xf>
    <xf numFmtId="0" fontId="49" fillId="2" borderId="12" xfId="1" applyFont="1" applyFill="1" applyBorder="1" applyAlignment="1" applyProtection="1">
      <alignment horizontal="left" vertical="top" wrapText="1"/>
      <protection locked="0" hidden="1"/>
    </xf>
    <xf numFmtId="49" fontId="49" fillId="2" borderId="2" xfId="2" applyNumberFormat="1" applyFont="1" applyFill="1" applyBorder="1" applyAlignment="1" applyProtection="1">
      <alignment horizontal="center" vertical="center"/>
      <protection locked="0"/>
    </xf>
    <xf numFmtId="49" fontId="49" fillId="2" borderId="3" xfId="2" applyNumberFormat="1" applyFont="1" applyFill="1" applyBorder="1" applyAlignment="1" applyProtection="1">
      <alignment horizontal="center" vertical="center"/>
      <protection locked="0"/>
    </xf>
    <xf numFmtId="49" fontId="49" fillId="2" borderId="4" xfId="2" applyNumberFormat="1" applyFont="1" applyFill="1" applyBorder="1" applyAlignment="1" applyProtection="1">
      <alignment horizontal="center" vertical="center"/>
      <protection locked="0"/>
    </xf>
    <xf numFmtId="177" fontId="49" fillId="2" borderId="2" xfId="2" applyNumberFormat="1" applyFont="1" applyFill="1" applyBorder="1" applyAlignment="1" applyProtection="1">
      <alignment horizontal="center" vertical="center"/>
      <protection locked="0" hidden="1"/>
    </xf>
    <xf numFmtId="177" fontId="49" fillId="2" borderId="3" xfId="2" applyNumberFormat="1" applyFont="1" applyFill="1" applyBorder="1" applyAlignment="1" applyProtection="1">
      <alignment horizontal="center" vertical="center"/>
      <protection locked="0" hidden="1"/>
    </xf>
    <xf numFmtId="177" fontId="49" fillId="2" borderId="4" xfId="2" applyNumberFormat="1" applyFont="1" applyFill="1" applyBorder="1" applyAlignment="1" applyProtection="1">
      <alignment horizontal="center" vertical="center"/>
      <protection locked="0" hidden="1"/>
    </xf>
    <xf numFmtId="0" fontId="53" fillId="33" borderId="0" xfId="1" applyFont="1" applyFill="1" applyAlignment="1">
      <alignment horizontal="center" vertical="center"/>
    </xf>
    <xf numFmtId="0" fontId="52" fillId="33" borderId="11" xfId="1" applyFont="1" applyFill="1" applyBorder="1" applyAlignment="1">
      <alignment horizontal="right"/>
    </xf>
    <xf numFmtId="0" fontId="2" fillId="33" borderId="7" xfId="1" applyFont="1" applyFill="1" applyBorder="1" applyAlignment="1">
      <alignment horizontal="center"/>
    </xf>
    <xf numFmtId="0" fontId="2" fillId="33" borderId="8" xfId="1" applyFont="1" applyFill="1" applyBorder="1" applyAlignment="1">
      <alignment horizontal="center"/>
    </xf>
    <xf numFmtId="0" fontId="2" fillId="33" borderId="9" xfId="1" applyFont="1" applyFill="1" applyBorder="1" applyAlignment="1">
      <alignment horizontal="center"/>
    </xf>
    <xf numFmtId="0" fontId="2" fillId="33" borderId="15" xfId="1" applyFont="1" applyFill="1" applyBorder="1" applyAlignment="1">
      <alignment horizontal="center"/>
    </xf>
    <xf numFmtId="0" fontId="2" fillId="33" borderId="0" xfId="2" applyFont="1" applyFill="1" applyAlignment="1">
      <alignment horizontal="right" vertical="center"/>
    </xf>
    <xf numFmtId="0" fontId="49" fillId="34" borderId="2" xfId="2" applyFont="1" applyFill="1" applyBorder="1" applyAlignment="1" applyProtection="1">
      <alignment horizontal="center" vertical="center"/>
      <protection hidden="1"/>
    </xf>
    <xf numFmtId="0" fontId="49" fillId="34" borderId="3" xfId="2" applyFont="1" applyFill="1" applyBorder="1" applyAlignment="1" applyProtection="1">
      <alignment horizontal="center" vertical="center"/>
      <protection hidden="1"/>
    </xf>
    <xf numFmtId="0" fontId="49" fillId="34" borderId="4" xfId="2" applyFont="1" applyFill="1" applyBorder="1" applyAlignment="1" applyProtection="1">
      <alignment horizontal="center" vertical="center"/>
      <protection hidden="1"/>
    </xf>
    <xf numFmtId="0" fontId="49" fillId="2" borderId="2" xfId="2" applyFont="1" applyFill="1" applyBorder="1" applyAlignment="1" applyProtection="1">
      <alignment horizontal="center" vertical="center"/>
      <protection locked="0" hidden="1"/>
    </xf>
    <xf numFmtId="0" fontId="49" fillId="2" borderId="3" xfId="2" applyFont="1" applyFill="1" applyBorder="1" applyAlignment="1" applyProtection="1">
      <alignment horizontal="center" vertical="center"/>
      <protection locked="0" hidden="1"/>
    </xf>
    <xf numFmtId="0" fontId="49" fillId="2" borderId="4" xfId="2" applyFont="1" applyFill="1" applyBorder="1" applyAlignment="1" applyProtection="1">
      <alignment horizontal="center" vertical="center"/>
      <protection locked="0" hidden="1"/>
    </xf>
    <xf numFmtId="17" fontId="2" fillId="33" borderId="0" xfId="2" applyNumberFormat="1" applyFont="1" applyFill="1" applyAlignment="1">
      <alignment horizontal="center"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right" vertical="center"/>
    </xf>
    <xf numFmtId="0" fontId="2" fillId="33" borderId="5" xfId="2" applyFont="1" applyFill="1" applyBorder="1" applyAlignment="1">
      <alignment horizontal="right" vertical="center"/>
    </xf>
    <xf numFmtId="0" fontId="2" fillId="33" borderId="6" xfId="2" applyFont="1" applyFill="1" applyBorder="1" applyAlignment="1">
      <alignment horizontal="right" vertical="center"/>
    </xf>
    <xf numFmtId="0" fontId="2" fillId="33" borderId="0" xfId="2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49" fillId="2" borderId="1" xfId="1" applyFont="1" applyFill="1" applyBorder="1" applyAlignment="1" applyProtection="1">
      <alignment horizontal="center"/>
      <protection locked="0" hidden="1"/>
    </xf>
    <xf numFmtId="0" fontId="2" fillId="33" borderId="0" xfId="1" applyFont="1" applyFill="1" applyAlignment="1">
      <alignment horizontal="right"/>
    </xf>
    <xf numFmtId="0" fontId="49" fillId="2" borderId="1" xfId="2" applyFont="1" applyFill="1" applyBorder="1" applyAlignment="1" applyProtection="1">
      <alignment horizontal="center" vertical="center"/>
      <protection locked="0" hidden="1"/>
    </xf>
  </cellXfs>
  <cellStyles count="111">
    <cellStyle name="$l0 %" xfId="3" xr:uid="{00000000-0005-0000-0000-000000000000}"/>
    <cellStyle name="$l0 Dec" xfId="4" xr:uid="{00000000-0005-0000-0000-000001000000}"/>
    <cellStyle name="$l0 No" xfId="5" xr:uid="{00000000-0005-0000-0000-000002000000}"/>
    <cellStyle name="$l0 Row" xfId="6" xr:uid="{00000000-0005-0000-0000-000003000000}"/>
    <cellStyle name="$l0 Table" xfId="7" xr:uid="{00000000-0005-0000-0000-000004000000}"/>
    <cellStyle name="$l1 %" xfId="8" xr:uid="{00000000-0005-0000-0000-000005000000}"/>
    <cellStyle name="$l1 No" xfId="9" xr:uid="{00000000-0005-0000-0000-000006000000}"/>
    <cellStyle name="$l1 Row" xfId="10" xr:uid="{00000000-0005-0000-0000-000007000000}"/>
    <cellStyle name="$l-1 Row" xfId="11" xr:uid="{00000000-0005-0000-0000-000008000000}"/>
    <cellStyle name="$l1 Table" xfId="12" xr:uid="{00000000-0005-0000-0000-000009000000}"/>
    <cellStyle name="$l2 %" xfId="13" xr:uid="{00000000-0005-0000-0000-00000A000000}"/>
    <cellStyle name="$l2 No" xfId="14" xr:uid="{00000000-0005-0000-0000-00000B000000}"/>
    <cellStyle name="$l2 Row" xfId="15" xr:uid="{00000000-0005-0000-0000-00000C000000}"/>
    <cellStyle name="$l3 Row" xfId="16" xr:uid="{00000000-0005-0000-0000-00000D000000}"/>
    <cellStyle name="$u0 %" xfId="17" xr:uid="{00000000-0005-0000-0000-00000E000000}"/>
    <cellStyle name="$u0 No" xfId="18" xr:uid="{00000000-0005-0000-0000-00000F000000}"/>
    <cellStyle name="[StdExit()]" xfId="19" xr:uid="{00000000-0005-0000-0000-000010000000}"/>
    <cellStyle name="’E‰Ý [0.00]_Region Orders (2)" xfId="20" xr:uid="{00000000-0005-0000-0000-000011000000}"/>
    <cellStyle name="’E‰Ý_Region Orders (2)" xfId="21" xr:uid="{00000000-0005-0000-0000-000012000000}"/>
    <cellStyle name="•WŹ_Pacific Region P&amp;L" xfId="22" xr:uid="{00000000-0005-0000-0000-000013000000}"/>
    <cellStyle name="20% - Accent1" xfId="23" xr:uid="{00000000-0005-0000-0000-000014000000}"/>
    <cellStyle name="20% - Accent2" xfId="24" xr:uid="{00000000-0005-0000-0000-000015000000}"/>
    <cellStyle name="20% - Accent3" xfId="25" xr:uid="{00000000-0005-0000-0000-000016000000}"/>
    <cellStyle name="20% - Accent4" xfId="26" xr:uid="{00000000-0005-0000-0000-000017000000}"/>
    <cellStyle name="20% - Accent5" xfId="27" xr:uid="{00000000-0005-0000-0000-000018000000}"/>
    <cellStyle name="20% - Accent6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60% - Accent1" xfId="35" xr:uid="{00000000-0005-0000-0000-000020000000}"/>
    <cellStyle name="60% - Accent2" xfId="36" xr:uid="{00000000-0005-0000-0000-000021000000}"/>
    <cellStyle name="60% - Accent3" xfId="37" xr:uid="{00000000-0005-0000-0000-000022000000}"/>
    <cellStyle name="60% - Accent4" xfId="38" xr:uid="{00000000-0005-0000-0000-000023000000}"/>
    <cellStyle name="60% - Accent5" xfId="39" xr:uid="{00000000-0005-0000-0000-000024000000}"/>
    <cellStyle name="60% - Accent6" xfId="40" xr:uid="{00000000-0005-0000-0000-000025000000}"/>
    <cellStyle name="Accent1" xfId="41" xr:uid="{00000000-0005-0000-0000-000026000000}"/>
    <cellStyle name="Accent2" xfId="42" xr:uid="{00000000-0005-0000-0000-000027000000}"/>
    <cellStyle name="Accent3" xfId="43" xr:uid="{00000000-0005-0000-0000-000028000000}"/>
    <cellStyle name="Accent4" xfId="44" xr:uid="{00000000-0005-0000-0000-000029000000}"/>
    <cellStyle name="Accent5" xfId="45" xr:uid="{00000000-0005-0000-0000-00002A000000}"/>
    <cellStyle name="Accent6" xfId="46" xr:uid="{00000000-0005-0000-0000-00002B000000}"/>
    <cellStyle name="AdminStyle" xfId="47" xr:uid="{00000000-0005-0000-0000-00002C000000}"/>
    <cellStyle name="args.style" xfId="48" xr:uid="{00000000-0005-0000-0000-00002D000000}"/>
    <cellStyle name="Bad" xfId="49" xr:uid="{00000000-0005-0000-0000-00002E000000}"/>
    <cellStyle name="Calc Currency (0)" xfId="50" xr:uid="{00000000-0005-0000-0000-00002F000000}"/>
    <cellStyle name="Calculation" xfId="51" xr:uid="{00000000-0005-0000-0000-000030000000}"/>
    <cellStyle name="cárkyd" xfId="52" xr:uid="{00000000-0005-0000-0000-000031000000}"/>
    <cellStyle name="cary" xfId="53" xr:uid="{00000000-0005-0000-0000-000032000000}"/>
    <cellStyle name="ColLevel_1_BE (2)" xfId="54" xr:uid="{00000000-0005-0000-0000-000033000000}"/>
    <cellStyle name="Comma [0]_!!!GO" xfId="55" xr:uid="{00000000-0005-0000-0000-000034000000}"/>
    <cellStyle name="Comma_!!!GO" xfId="56" xr:uid="{00000000-0005-0000-0000-000035000000}"/>
    <cellStyle name="Copied" xfId="57" xr:uid="{00000000-0005-0000-0000-000036000000}"/>
    <cellStyle name="COST1" xfId="58" xr:uid="{00000000-0005-0000-0000-000037000000}"/>
    <cellStyle name="Currency [0]_!!!GO" xfId="59" xr:uid="{00000000-0005-0000-0000-000038000000}"/>
    <cellStyle name="Currency_!!!GO" xfId="60" xr:uid="{00000000-0005-0000-0000-000039000000}"/>
    <cellStyle name="Date" xfId="61" xr:uid="{00000000-0005-0000-0000-00003A000000}"/>
    <cellStyle name="Entered" xfId="62" xr:uid="{00000000-0005-0000-0000-00003B000000}"/>
    <cellStyle name="Explanatory Text" xfId="63" xr:uid="{00000000-0005-0000-0000-00003C000000}"/>
    <cellStyle name="Good" xfId="64" xr:uid="{00000000-0005-0000-0000-00003D000000}"/>
    <cellStyle name="Grey" xfId="65" xr:uid="{00000000-0005-0000-0000-00003E000000}"/>
    <cellStyle name="Header1" xfId="66" xr:uid="{00000000-0005-0000-0000-00003F000000}"/>
    <cellStyle name="Header2" xfId="67" xr:uid="{00000000-0005-0000-0000-000040000000}"/>
    <cellStyle name="Heading 1" xfId="68" xr:uid="{00000000-0005-0000-0000-000041000000}"/>
    <cellStyle name="Heading 2" xfId="69" xr:uid="{00000000-0005-0000-0000-000042000000}"/>
    <cellStyle name="Heading 3" xfId="70" xr:uid="{00000000-0005-0000-0000-000043000000}"/>
    <cellStyle name="Heading 4" xfId="71" xr:uid="{00000000-0005-0000-0000-000044000000}"/>
    <cellStyle name="Hypertextový odkaz" xfId="110" builtinId="8"/>
    <cellStyle name="Hypertextový odkaz 2" xfId="72" xr:uid="{00000000-0005-0000-0000-000045000000}"/>
    <cellStyle name="Check Cell" xfId="73" xr:uid="{00000000-0005-0000-0000-000046000000}"/>
    <cellStyle name="Input" xfId="74" xr:uid="{00000000-0005-0000-0000-000047000000}"/>
    <cellStyle name="Input [yellow]" xfId="75" xr:uid="{00000000-0005-0000-0000-000048000000}"/>
    <cellStyle name="Input Cells" xfId="76" xr:uid="{00000000-0005-0000-0000-000049000000}"/>
    <cellStyle name="Linked Cell" xfId="77" xr:uid="{00000000-0005-0000-0000-00004A000000}"/>
    <cellStyle name="Linked Cells" xfId="78" xr:uid="{00000000-0005-0000-0000-00004B000000}"/>
    <cellStyle name="Milliers [0]_!!!GO" xfId="79" xr:uid="{00000000-0005-0000-0000-00004C000000}"/>
    <cellStyle name="Milliers_!!!GO" xfId="80" xr:uid="{00000000-0005-0000-0000-00004D000000}"/>
    <cellStyle name="Monétaire [0]_!!!GO" xfId="81" xr:uid="{00000000-0005-0000-0000-00004E000000}"/>
    <cellStyle name="Monétaire_!!!GO" xfId="82" xr:uid="{00000000-0005-0000-0000-00004F000000}"/>
    <cellStyle name="Neutral" xfId="83" xr:uid="{00000000-0005-0000-0000-000050000000}"/>
    <cellStyle name="New Times Roman" xfId="84" xr:uid="{00000000-0005-0000-0000-000051000000}"/>
    <cellStyle name="Normal - Style1" xfId="85" xr:uid="{00000000-0005-0000-0000-000052000000}"/>
    <cellStyle name="Normal_!!!GO" xfId="86" xr:uid="{00000000-0005-0000-0000-000053000000}"/>
    <cellStyle name="Normální" xfId="0" builtinId="0"/>
    <cellStyle name="Normální 2" xfId="87" xr:uid="{00000000-0005-0000-0000-000055000000}"/>
    <cellStyle name="Normální 2 2" xfId="88" xr:uid="{00000000-0005-0000-0000-000056000000}"/>
    <cellStyle name="normální 3" xfId="89" xr:uid="{00000000-0005-0000-0000-000057000000}"/>
    <cellStyle name="Normální 4" xfId="90" xr:uid="{00000000-0005-0000-0000-000058000000}"/>
    <cellStyle name="Normální 4 2" xfId="91" xr:uid="{00000000-0005-0000-0000-000059000000}"/>
    <cellStyle name="Normální 5" xfId="92" xr:uid="{00000000-0005-0000-0000-00005A000000}"/>
    <cellStyle name="Normální 6" xfId="93" xr:uid="{00000000-0005-0000-0000-00005B000000}"/>
    <cellStyle name="normální_Vyhlaska_priloha_3" xfId="2" xr:uid="{00000000-0005-0000-0000-00005C000000}"/>
    <cellStyle name="normální_Vyhlaska_priloha_7" xfId="1" xr:uid="{00000000-0005-0000-0000-00005D000000}"/>
    <cellStyle name="Note" xfId="94" xr:uid="{00000000-0005-0000-0000-00005E000000}"/>
    <cellStyle name="O…‹aO‚e [0.00]_Region Orders (2)" xfId="95" xr:uid="{00000000-0005-0000-0000-00005F000000}"/>
    <cellStyle name="O…‹aO‚e_Region Orders (2)" xfId="96" xr:uid="{00000000-0005-0000-0000-000060000000}"/>
    <cellStyle name="Output" xfId="97" xr:uid="{00000000-0005-0000-0000-000061000000}"/>
    <cellStyle name="per.style" xfId="98" xr:uid="{00000000-0005-0000-0000-000062000000}"/>
    <cellStyle name="Percent [2]" xfId="99" xr:uid="{00000000-0005-0000-0000-000063000000}"/>
    <cellStyle name="pricing" xfId="100" xr:uid="{00000000-0005-0000-0000-000064000000}"/>
    <cellStyle name="PSChar" xfId="101" xr:uid="{00000000-0005-0000-0000-000065000000}"/>
    <cellStyle name="RevList" xfId="102" xr:uid="{00000000-0005-0000-0000-000066000000}"/>
    <cellStyle name="RowLevel_1_BE (2)" xfId="103" xr:uid="{00000000-0005-0000-0000-000067000000}"/>
    <cellStyle name="Standard_Tabelle1" xfId="104" xr:uid="{00000000-0005-0000-0000-000068000000}"/>
    <cellStyle name="Styl 1" xfId="105" xr:uid="{00000000-0005-0000-0000-000069000000}"/>
    <cellStyle name="Subtotal" xfId="106" xr:uid="{00000000-0005-0000-0000-00006A000000}"/>
    <cellStyle name="Title" xfId="107" xr:uid="{00000000-0005-0000-0000-00006B000000}"/>
    <cellStyle name="Total" xfId="108" xr:uid="{00000000-0005-0000-0000-00006C000000}"/>
    <cellStyle name="Warning Text" xfId="109" xr:uid="{00000000-0005-0000-0000-00006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zoomScaleNormal="100" zoomScaleSheetLayoutView="100" workbookViewId="0">
      <selection activeCell="C4" sqref="C4:F4"/>
    </sheetView>
  </sheetViews>
  <sheetFormatPr defaultColWidth="9.140625" defaultRowHeight="12.75"/>
  <cols>
    <col min="1" max="1" width="10" style="1" customWidth="1" collapsed="1"/>
    <col min="2" max="7" width="13.7109375" style="1" customWidth="1" collapsed="1"/>
    <col min="8" max="16384" width="9.140625" style="1" collapsed="1"/>
  </cols>
  <sheetData>
    <row r="1" spans="1:7">
      <c r="E1" s="2"/>
      <c r="F1" s="66" t="s">
        <v>55</v>
      </c>
      <c r="G1" s="66"/>
    </row>
    <row r="2" spans="1:7" ht="15.75">
      <c r="A2" s="67" t="s">
        <v>0</v>
      </c>
      <c r="B2" s="67"/>
      <c r="C2" s="67"/>
      <c r="D2" s="67"/>
      <c r="E2" s="67"/>
      <c r="F2" s="67"/>
      <c r="G2" s="67"/>
    </row>
    <row r="3" spans="1:7" ht="6.75" customHeight="1">
      <c r="A3" s="3"/>
      <c r="B3" s="3"/>
      <c r="C3" s="3"/>
      <c r="D3" s="3"/>
      <c r="E3" s="3"/>
      <c r="F3" s="3"/>
      <c r="G3" s="3"/>
    </row>
    <row r="4" spans="1:7" ht="15" customHeight="1">
      <c r="A4" s="54" t="s">
        <v>1</v>
      </c>
      <c r="B4" s="54"/>
      <c r="C4" s="68"/>
      <c r="D4" s="68"/>
      <c r="E4" s="68"/>
      <c r="F4" s="68"/>
      <c r="G4" s="3"/>
    </row>
    <row r="5" spans="1:7" ht="5.0999999999999996" customHeight="1">
      <c r="C5" s="4"/>
      <c r="D5" s="5"/>
      <c r="E5" s="5"/>
      <c r="F5" s="5"/>
      <c r="G5" s="3"/>
    </row>
    <row r="6" spans="1:7" ht="15" customHeight="1">
      <c r="A6" s="69" t="s">
        <v>2</v>
      </c>
      <c r="B6" s="69"/>
      <c r="C6" s="70"/>
      <c r="D6" s="70"/>
      <c r="E6" s="70"/>
      <c r="F6" s="70"/>
      <c r="G6" s="3"/>
    </row>
    <row r="7" spans="1:7" ht="5.0999999999999996" customHeight="1">
      <c r="A7" s="3"/>
      <c r="B7" s="3"/>
      <c r="C7" s="4"/>
      <c r="D7" s="5"/>
      <c r="E7" s="5"/>
      <c r="F7" s="5"/>
      <c r="G7" s="3"/>
    </row>
    <row r="8" spans="1:7" ht="15" customHeight="1">
      <c r="A8" s="54" t="s">
        <v>3</v>
      </c>
      <c r="B8" s="54"/>
      <c r="C8" s="55" t="str">
        <f>IFERROR(VLOOKUP($C$6,zasobniky!$A$2:$C$5,3,0),"")</f>
        <v/>
      </c>
      <c r="D8" s="56"/>
      <c r="E8" s="56"/>
      <c r="F8" s="57"/>
      <c r="G8" s="22" t="str">
        <f>CONCATENATE("_",C8)</f>
        <v>_</v>
      </c>
    </row>
    <row r="9" spans="1:7" ht="5.0999999999999996" customHeight="1">
      <c r="A9" s="3"/>
      <c r="B9" s="3"/>
      <c r="C9" s="4"/>
      <c r="D9" s="5"/>
      <c r="E9" s="5"/>
      <c r="F9" s="5"/>
      <c r="G9" s="3"/>
    </row>
    <row r="10" spans="1:7" ht="15" customHeight="1">
      <c r="A10" s="54" t="s">
        <v>4</v>
      </c>
      <c r="B10" s="54"/>
      <c r="C10" s="58"/>
      <c r="D10" s="59"/>
      <c r="E10" s="59"/>
      <c r="F10" s="60"/>
      <c r="G10" s="3"/>
    </row>
    <row r="11" spans="1:7" ht="5.0999999999999996" customHeight="1">
      <c r="A11" s="3"/>
      <c r="B11" s="3"/>
      <c r="C11" s="61"/>
      <c r="D11" s="62"/>
      <c r="E11" s="5"/>
      <c r="F11" s="6"/>
      <c r="G11" s="3"/>
    </row>
    <row r="12" spans="1:7" ht="15" customHeight="1">
      <c r="A12" s="63" t="s">
        <v>5</v>
      </c>
      <c r="B12" s="63"/>
      <c r="C12" s="29"/>
      <c r="D12" s="64" t="s">
        <v>6</v>
      </c>
      <c r="E12" s="65"/>
      <c r="F12" s="23"/>
      <c r="G12" s="3"/>
    </row>
    <row r="13" spans="1:7" ht="5.0999999999999996" customHeight="1">
      <c r="A13" s="3"/>
      <c r="B13" s="3"/>
      <c r="C13" s="6"/>
      <c r="E13" s="5"/>
      <c r="F13" s="6"/>
      <c r="G13" s="3"/>
    </row>
    <row r="14" spans="1:7" ht="13.5">
      <c r="A14" s="3"/>
      <c r="B14" s="4"/>
      <c r="C14" s="7"/>
      <c r="E14" s="4" t="s">
        <v>7</v>
      </c>
      <c r="F14" s="23"/>
      <c r="G14" s="3"/>
    </row>
    <row r="15" spans="1:7" ht="5.0999999999999996" customHeight="1">
      <c r="A15" s="3"/>
      <c r="B15" s="3"/>
      <c r="C15" s="4"/>
      <c r="D15" s="7"/>
      <c r="E15" s="4"/>
      <c r="F15" s="7"/>
      <c r="G15" s="3"/>
    </row>
    <row r="16" spans="1:7" ht="10.5" customHeight="1">
      <c r="A16" s="3"/>
      <c r="B16" s="31"/>
      <c r="C16" s="31"/>
      <c r="D16" s="31"/>
      <c r="E16" s="31"/>
      <c r="F16" s="31"/>
      <c r="G16" s="3"/>
    </row>
    <row r="17" spans="1:7" ht="5.0999999999999996" customHeight="1">
      <c r="F17" s="21"/>
      <c r="G17" s="3"/>
    </row>
    <row r="18" spans="1:7" ht="16.5" customHeight="1">
      <c r="A18" s="48" t="s">
        <v>84</v>
      </c>
      <c r="B18" s="48"/>
      <c r="C18" s="48"/>
      <c r="D18" s="48"/>
      <c r="E18" s="48"/>
      <c r="F18" s="48"/>
      <c r="G18" s="48"/>
    </row>
    <row r="19" spans="1:7">
      <c r="C19" s="49" t="s">
        <v>83</v>
      </c>
      <c r="D19" s="49"/>
      <c r="E19" s="49"/>
      <c r="F19" s="30"/>
      <c r="G19" s="30"/>
    </row>
    <row r="20" spans="1:7">
      <c r="A20" s="8"/>
      <c r="B20" s="50" t="s">
        <v>8</v>
      </c>
      <c r="C20" s="51"/>
      <c r="D20" s="50" t="s">
        <v>9</v>
      </c>
      <c r="E20" s="51"/>
      <c r="F20" s="50" t="s">
        <v>10</v>
      </c>
      <c r="G20" s="52"/>
    </row>
    <row r="21" spans="1:7" ht="15" customHeight="1">
      <c r="A21" s="9" t="s">
        <v>11</v>
      </c>
      <c r="B21" s="9" t="s">
        <v>12</v>
      </c>
      <c r="C21" s="10" t="s">
        <v>13</v>
      </c>
      <c r="D21" s="9" t="s">
        <v>12</v>
      </c>
      <c r="E21" s="10" t="s">
        <v>13</v>
      </c>
      <c r="F21" s="9" t="s">
        <v>12</v>
      </c>
      <c r="G21" s="11" t="s">
        <v>13</v>
      </c>
    </row>
    <row r="22" spans="1:7" ht="12" customHeight="1">
      <c r="A22" s="12" t="s">
        <v>14</v>
      </c>
      <c r="B22" s="26"/>
      <c r="C22" s="26"/>
      <c r="D22" s="26"/>
      <c r="E22" s="26"/>
      <c r="F22" s="26"/>
      <c r="G22" s="26"/>
    </row>
    <row r="23" spans="1:7" ht="12" customHeight="1">
      <c r="A23" s="12" t="s">
        <v>15</v>
      </c>
      <c r="B23" s="26"/>
      <c r="C23" s="26"/>
      <c r="D23" s="26"/>
      <c r="E23" s="26"/>
      <c r="F23" s="26"/>
      <c r="G23" s="26"/>
    </row>
    <row r="24" spans="1:7" ht="12" customHeight="1">
      <c r="A24" s="12" t="s">
        <v>16</v>
      </c>
      <c r="B24" s="26"/>
      <c r="C24" s="26"/>
      <c r="D24" s="26"/>
      <c r="E24" s="26"/>
      <c r="F24" s="26"/>
      <c r="G24" s="26"/>
    </row>
    <row r="25" spans="1:7" ht="12" customHeight="1">
      <c r="A25" s="12" t="s">
        <v>17</v>
      </c>
      <c r="B25" s="26"/>
      <c r="C25" s="26"/>
      <c r="D25" s="26"/>
      <c r="E25" s="26"/>
      <c r="F25" s="26"/>
      <c r="G25" s="26"/>
    </row>
    <row r="26" spans="1:7" ht="12" customHeight="1">
      <c r="A26" s="12" t="s">
        <v>18</v>
      </c>
      <c r="B26" s="26"/>
      <c r="C26" s="26"/>
      <c r="D26" s="26"/>
      <c r="E26" s="26"/>
      <c r="F26" s="26"/>
      <c r="G26" s="26"/>
    </row>
    <row r="27" spans="1:7" ht="12" customHeight="1">
      <c r="A27" s="12" t="s">
        <v>19</v>
      </c>
      <c r="B27" s="26"/>
      <c r="C27" s="26"/>
      <c r="D27" s="26"/>
      <c r="E27" s="26"/>
      <c r="F27" s="26"/>
      <c r="G27" s="26"/>
    </row>
    <row r="28" spans="1:7" ht="12" customHeight="1">
      <c r="A28" s="12" t="s">
        <v>20</v>
      </c>
      <c r="B28" s="26"/>
      <c r="C28" s="26"/>
      <c r="D28" s="26"/>
      <c r="E28" s="26"/>
      <c r="F28" s="26"/>
      <c r="G28" s="26"/>
    </row>
    <row r="29" spans="1:7" ht="12" customHeight="1">
      <c r="A29" s="12" t="s">
        <v>21</v>
      </c>
      <c r="B29" s="26"/>
      <c r="C29" s="26"/>
      <c r="D29" s="26"/>
      <c r="E29" s="26"/>
      <c r="F29" s="26"/>
      <c r="G29" s="26"/>
    </row>
    <row r="30" spans="1:7" ht="12" customHeight="1">
      <c r="A30" s="12" t="s">
        <v>22</v>
      </c>
      <c r="B30" s="26"/>
      <c r="C30" s="26"/>
      <c r="D30" s="26"/>
      <c r="E30" s="26"/>
      <c r="F30" s="26"/>
      <c r="G30" s="26"/>
    </row>
    <row r="31" spans="1:7" ht="12" customHeight="1">
      <c r="A31" s="12" t="s">
        <v>23</v>
      </c>
      <c r="B31" s="26"/>
      <c r="C31" s="26"/>
      <c r="D31" s="26"/>
      <c r="E31" s="26"/>
      <c r="F31" s="26"/>
      <c r="G31" s="26"/>
    </row>
    <row r="32" spans="1:7" ht="12" customHeight="1">
      <c r="A32" s="12" t="s">
        <v>24</v>
      </c>
      <c r="B32" s="26"/>
      <c r="C32" s="26"/>
      <c r="D32" s="26"/>
      <c r="E32" s="26"/>
      <c r="F32" s="26"/>
      <c r="G32" s="26"/>
    </row>
    <row r="33" spans="1:7" ht="12" customHeight="1">
      <c r="A33" s="12" t="s">
        <v>25</v>
      </c>
      <c r="B33" s="26"/>
      <c r="C33" s="26"/>
      <c r="D33" s="26"/>
      <c r="E33" s="26"/>
      <c r="F33" s="26"/>
      <c r="G33" s="26"/>
    </row>
    <row r="34" spans="1:7" ht="12" customHeight="1">
      <c r="A34" s="12" t="s">
        <v>26</v>
      </c>
      <c r="B34" s="26"/>
      <c r="C34" s="26"/>
      <c r="D34" s="26"/>
      <c r="E34" s="26"/>
      <c r="F34" s="26"/>
      <c r="G34" s="26"/>
    </row>
    <row r="35" spans="1:7" ht="12" customHeight="1">
      <c r="A35" s="12" t="s">
        <v>27</v>
      </c>
      <c r="B35" s="26"/>
      <c r="C35" s="26"/>
      <c r="D35" s="26"/>
      <c r="E35" s="26"/>
      <c r="F35" s="26"/>
      <c r="G35" s="26"/>
    </row>
    <row r="36" spans="1:7" ht="12" customHeight="1">
      <c r="A36" s="12" t="s">
        <v>28</v>
      </c>
      <c r="B36" s="26"/>
      <c r="C36" s="26"/>
      <c r="D36" s="26"/>
      <c r="E36" s="26"/>
      <c r="F36" s="26"/>
      <c r="G36" s="26"/>
    </row>
    <row r="37" spans="1:7" ht="12" customHeight="1">
      <c r="A37" s="12" t="s">
        <v>29</v>
      </c>
      <c r="B37" s="26"/>
      <c r="C37" s="26"/>
      <c r="D37" s="26"/>
      <c r="E37" s="26"/>
      <c r="F37" s="26"/>
      <c r="G37" s="26"/>
    </row>
    <row r="38" spans="1:7" ht="12" customHeight="1">
      <c r="A38" s="12" t="s">
        <v>30</v>
      </c>
      <c r="B38" s="26"/>
      <c r="C38" s="26"/>
      <c r="D38" s="26"/>
      <c r="E38" s="26"/>
      <c r="F38" s="26"/>
      <c r="G38" s="26"/>
    </row>
    <row r="39" spans="1:7" ht="12" customHeight="1">
      <c r="A39" s="12" t="s">
        <v>31</v>
      </c>
      <c r="B39" s="26"/>
      <c r="C39" s="26"/>
      <c r="D39" s="26"/>
      <c r="E39" s="26"/>
      <c r="F39" s="26"/>
      <c r="G39" s="26"/>
    </row>
    <row r="40" spans="1:7" ht="12" customHeight="1">
      <c r="A40" s="12" t="s">
        <v>32</v>
      </c>
      <c r="B40" s="26"/>
      <c r="C40" s="26"/>
      <c r="D40" s="26"/>
      <c r="E40" s="26"/>
      <c r="F40" s="26"/>
      <c r="G40" s="26"/>
    </row>
    <row r="41" spans="1:7" ht="12" customHeight="1">
      <c r="A41" s="12" t="s">
        <v>33</v>
      </c>
      <c r="B41" s="26"/>
      <c r="C41" s="26"/>
      <c r="D41" s="26"/>
      <c r="E41" s="26"/>
      <c r="F41" s="26"/>
      <c r="G41" s="26"/>
    </row>
    <row r="42" spans="1:7" ht="12" customHeight="1">
      <c r="A42" s="12" t="s">
        <v>34</v>
      </c>
      <c r="B42" s="26"/>
      <c r="C42" s="26"/>
      <c r="D42" s="26"/>
      <c r="E42" s="26"/>
      <c r="F42" s="26"/>
      <c r="G42" s="26"/>
    </row>
    <row r="43" spans="1:7" ht="12" customHeight="1">
      <c r="A43" s="12" t="s">
        <v>35</v>
      </c>
      <c r="B43" s="26"/>
      <c r="C43" s="26"/>
      <c r="D43" s="26"/>
      <c r="E43" s="26"/>
      <c r="F43" s="26"/>
      <c r="G43" s="26"/>
    </row>
    <row r="44" spans="1:7" ht="12" customHeight="1">
      <c r="A44" s="12" t="s">
        <v>36</v>
      </c>
      <c r="B44" s="26"/>
      <c r="C44" s="26"/>
      <c r="D44" s="26"/>
      <c r="E44" s="26"/>
      <c r="F44" s="26"/>
      <c r="G44" s="26"/>
    </row>
    <row r="45" spans="1:7" ht="12" customHeight="1">
      <c r="A45" s="12" t="s">
        <v>37</v>
      </c>
      <c r="B45" s="26"/>
      <c r="C45" s="26"/>
      <c r="D45" s="26"/>
      <c r="E45" s="26"/>
      <c r="F45" s="26"/>
      <c r="G45" s="26"/>
    </row>
    <row r="46" spans="1:7" ht="12" customHeight="1">
      <c r="A46" s="12" t="s">
        <v>38</v>
      </c>
      <c r="B46" s="26"/>
      <c r="C46" s="26"/>
      <c r="D46" s="26"/>
      <c r="E46" s="26"/>
      <c r="F46" s="26"/>
      <c r="G46" s="26"/>
    </row>
    <row r="47" spans="1:7" ht="12" customHeight="1">
      <c r="A47" s="12" t="s">
        <v>39</v>
      </c>
      <c r="B47" s="26"/>
      <c r="C47" s="26"/>
      <c r="D47" s="26"/>
      <c r="E47" s="26"/>
      <c r="F47" s="26"/>
      <c r="G47" s="26"/>
    </row>
    <row r="48" spans="1:7" ht="12" customHeight="1">
      <c r="A48" s="12" t="s">
        <v>40</v>
      </c>
      <c r="B48" s="26"/>
      <c r="C48" s="26"/>
      <c r="D48" s="26"/>
      <c r="E48" s="26"/>
      <c r="F48" s="26"/>
      <c r="G48" s="26"/>
    </row>
    <row r="49" spans="1:7" ht="12" customHeight="1">
      <c r="A49" s="12" t="s">
        <v>41</v>
      </c>
      <c r="B49" s="26"/>
      <c r="C49" s="26"/>
      <c r="D49" s="26"/>
      <c r="E49" s="26"/>
      <c r="F49" s="26"/>
      <c r="G49" s="26"/>
    </row>
    <row r="50" spans="1:7" ht="12" customHeight="1">
      <c r="A50" s="12" t="s">
        <v>42</v>
      </c>
      <c r="B50" s="26"/>
      <c r="C50" s="26"/>
      <c r="D50" s="26"/>
      <c r="E50" s="26"/>
      <c r="F50" s="26"/>
      <c r="G50" s="26"/>
    </row>
    <row r="51" spans="1:7" ht="12" customHeight="1">
      <c r="A51" s="12" t="s">
        <v>43</v>
      </c>
      <c r="B51" s="26"/>
      <c r="C51" s="26"/>
      <c r="D51" s="26"/>
      <c r="E51" s="26"/>
      <c r="F51" s="26"/>
      <c r="G51" s="26"/>
    </row>
    <row r="52" spans="1:7" ht="12" customHeight="1" thickBot="1">
      <c r="A52" s="13" t="s">
        <v>44</v>
      </c>
      <c r="B52" s="27"/>
      <c r="C52" s="27"/>
      <c r="D52" s="27"/>
      <c r="E52" s="27"/>
      <c r="F52" s="27"/>
      <c r="G52" s="27"/>
    </row>
    <row r="53" spans="1:7" ht="12" customHeight="1" thickTop="1">
      <c r="A53" s="14" t="s">
        <v>45</v>
      </c>
      <c r="B53" s="28">
        <f>SUM(B22:B52)</f>
        <v>0</v>
      </c>
      <c r="C53" s="28">
        <f t="shared" ref="C53:E53" si="0">SUM(C22:C52)</f>
        <v>0</v>
      </c>
      <c r="D53" s="28">
        <f t="shared" si="0"/>
        <v>0</v>
      </c>
      <c r="E53" s="28">
        <f t="shared" si="0"/>
        <v>0</v>
      </c>
      <c r="F53" s="28">
        <f>IF(ISBLANK(F52),IF(ISBLANK(F51),IF(ISBLANK(F50),F49,F50),F51),F52)</f>
        <v>0</v>
      </c>
      <c r="G53" s="28">
        <f>IF(ISBLANK(G52),IF(ISBLANK(G51),IF(ISBLANK(G50),G49,G50),G51),G52)</f>
        <v>0</v>
      </c>
    </row>
    <row r="55" spans="1:7">
      <c r="A55" s="16"/>
      <c r="B55" s="53" t="s">
        <v>46</v>
      </c>
      <c r="C55" s="53"/>
      <c r="D55" s="53" t="s">
        <v>47</v>
      </c>
      <c r="E55" s="53"/>
      <c r="F55" s="53" t="s">
        <v>48</v>
      </c>
      <c r="G55" s="53"/>
    </row>
    <row r="56" spans="1:7">
      <c r="A56" s="17"/>
      <c r="B56" s="35" t="s">
        <v>49</v>
      </c>
      <c r="C56" s="35"/>
      <c r="D56" s="35" t="s">
        <v>49</v>
      </c>
      <c r="E56" s="35"/>
      <c r="F56" s="35" t="s">
        <v>49</v>
      </c>
      <c r="G56" s="35"/>
    </row>
    <row r="57" spans="1:7">
      <c r="A57" s="15"/>
      <c r="B57" s="9" t="s">
        <v>12</v>
      </c>
      <c r="C57" s="11" t="s">
        <v>13</v>
      </c>
      <c r="D57" s="9" t="s">
        <v>12</v>
      </c>
      <c r="E57" s="11" t="s">
        <v>13</v>
      </c>
      <c r="F57" s="9" t="s">
        <v>12</v>
      </c>
      <c r="G57" s="11" t="s">
        <v>13</v>
      </c>
    </row>
    <row r="58" spans="1:7">
      <c r="A58" s="12" t="s">
        <v>6</v>
      </c>
      <c r="B58" s="24"/>
      <c r="C58" s="24"/>
      <c r="D58" s="24"/>
      <c r="E58" s="24"/>
      <c r="F58" s="24"/>
      <c r="G58" s="24"/>
    </row>
    <row r="59" spans="1:7" ht="7.5" customHeight="1"/>
    <row r="60" spans="1:7">
      <c r="A60" s="1" t="s">
        <v>50</v>
      </c>
    </row>
    <row r="61" spans="1:7" ht="12.75" customHeight="1">
      <c r="A61" s="36"/>
      <c r="B61" s="37"/>
      <c r="C61" s="37"/>
      <c r="D61" s="37"/>
      <c r="E61" s="37"/>
      <c r="F61" s="37"/>
      <c r="G61" s="38"/>
    </row>
    <row r="62" spans="1:7">
      <c r="A62" s="39"/>
      <c r="B62" s="40"/>
      <c r="C62" s="40"/>
      <c r="D62" s="40"/>
      <c r="E62" s="40"/>
      <c r="F62" s="40"/>
      <c r="G62" s="41"/>
    </row>
    <row r="64" spans="1:7" ht="16.5">
      <c r="A64" s="48" t="s">
        <v>85</v>
      </c>
      <c r="B64" s="48"/>
      <c r="C64" s="48"/>
      <c r="D64" s="48"/>
      <c r="E64" s="48"/>
      <c r="F64" s="48"/>
      <c r="G64" s="48"/>
    </row>
    <row r="65" spans="1:7">
      <c r="C65" s="49" t="s">
        <v>83</v>
      </c>
      <c r="D65" s="49"/>
      <c r="E65" s="49"/>
      <c r="F65" s="30"/>
      <c r="G65" s="30"/>
    </row>
    <row r="66" spans="1:7">
      <c r="A66" s="8"/>
      <c r="B66" s="50" t="s">
        <v>8</v>
      </c>
      <c r="C66" s="51"/>
      <c r="D66" s="50" t="s">
        <v>9</v>
      </c>
      <c r="E66" s="51"/>
      <c r="F66" s="50" t="s">
        <v>10</v>
      </c>
      <c r="G66" s="52"/>
    </row>
    <row r="67" spans="1:7">
      <c r="A67" s="9" t="s">
        <v>11</v>
      </c>
      <c r="B67" s="9" t="s">
        <v>12</v>
      </c>
      <c r="C67" s="10" t="s">
        <v>13</v>
      </c>
      <c r="D67" s="9" t="s">
        <v>12</v>
      </c>
      <c r="E67" s="10" t="s">
        <v>13</v>
      </c>
      <c r="F67" s="9" t="s">
        <v>12</v>
      </c>
      <c r="G67" s="11" t="s">
        <v>13</v>
      </c>
    </row>
    <row r="68" spans="1:7">
      <c r="A68" s="12" t="s">
        <v>14</v>
      </c>
      <c r="B68" s="26"/>
      <c r="C68" s="26"/>
      <c r="D68" s="26"/>
      <c r="E68" s="26"/>
      <c r="F68" s="26"/>
      <c r="G68" s="26"/>
    </row>
    <row r="69" spans="1:7">
      <c r="A69" s="12" t="s">
        <v>15</v>
      </c>
      <c r="B69" s="26"/>
      <c r="C69" s="26"/>
      <c r="D69" s="26"/>
      <c r="E69" s="26"/>
      <c r="F69" s="26"/>
      <c r="G69" s="26"/>
    </row>
    <row r="70" spans="1:7">
      <c r="A70" s="12" t="s">
        <v>16</v>
      </c>
      <c r="B70" s="26"/>
      <c r="C70" s="26"/>
      <c r="D70" s="26"/>
      <c r="E70" s="26"/>
      <c r="F70" s="26"/>
      <c r="G70" s="26"/>
    </row>
    <row r="71" spans="1:7">
      <c r="A71" s="12" t="s">
        <v>17</v>
      </c>
      <c r="B71" s="26"/>
      <c r="C71" s="26"/>
      <c r="D71" s="26"/>
      <c r="E71" s="26"/>
      <c r="F71" s="26"/>
      <c r="G71" s="26"/>
    </row>
    <row r="72" spans="1:7">
      <c r="A72" s="12" t="s">
        <v>18</v>
      </c>
      <c r="B72" s="26"/>
      <c r="C72" s="26"/>
      <c r="D72" s="26"/>
      <c r="E72" s="26"/>
      <c r="F72" s="26"/>
      <c r="G72" s="26"/>
    </row>
    <row r="73" spans="1:7">
      <c r="A73" s="12" t="s">
        <v>19</v>
      </c>
      <c r="B73" s="26"/>
      <c r="C73" s="26"/>
      <c r="D73" s="26"/>
      <c r="E73" s="26"/>
      <c r="F73" s="26"/>
      <c r="G73" s="26"/>
    </row>
    <row r="74" spans="1:7">
      <c r="A74" s="12" t="s">
        <v>20</v>
      </c>
      <c r="B74" s="26"/>
      <c r="C74" s="26"/>
      <c r="D74" s="26"/>
      <c r="E74" s="26"/>
      <c r="F74" s="26"/>
      <c r="G74" s="26"/>
    </row>
    <row r="75" spans="1:7">
      <c r="A75" s="12" t="s">
        <v>21</v>
      </c>
      <c r="B75" s="26"/>
      <c r="C75" s="26"/>
      <c r="D75" s="26"/>
      <c r="E75" s="26"/>
      <c r="F75" s="26"/>
      <c r="G75" s="26"/>
    </row>
    <row r="76" spans="1:7">
      <c r="A76" s="12" t="s">
        <v>22</v>
      </c>
      <c r="B76" s="26"/>
      <c r="C76" s="26"/>
      <c r="D76" s="26"/>
      <c r="E76" s="26"/>
      <c r="F76" s="26"/>
      <c r="G76" s="26"/>
    </row>
    <row r="77" spans="1:7">
      <c r="A77" s="12" t="s">
        <v>23</v>
      </c>
      <c r="B77" s="26"/>
      <c r="C77" s="26"/>
      <c r="D77" s="26"/>
      <c r="E77" s="26"/>
      <c r="F77" s="26"/>
      <c r="G77" s="26"/>
    </row>
    <row r="78" spans="1:7">
      <c r="A78" s="12" t="s">
        <v>24</v>
      </c>
      <c r="B78" s="26"/>
      <c r="C78" s="26"/>
      <c r="D78" s="26"/>
      <c r="E78" s="26"/>
      <c r="F78" s="26"/>
      <c r="G78" s="26"/>
    </row>
    <row r="79" spans="1:7">
      <c r="A79" s="12" t="s">
        <v>25</v>
      </c>
      <c r="B79" s="26"/>
      <c r="C79" s="26"/>
      <c r="D79" s="26"/>
      <c r="E79" s="26"/>
      <c r="F79" s="26"/>
      <c r="G79" s="26"/>
    </row>
    <row r="80" spans="1:7">
      <c r="A80" s="12" t="s">
        <v>26</v>
      </c>
      <c r="B80" s="26"/>
      <c r="C80" s="26"/>
      <c r="D80" s="26"/>
      <c r="E80" s="26"/>
      <c r="F80" s="26"/>
      <c r="G80" s="26"/>
    </row>
    <row r="81" spans="1:7">
      <c r="A81" s="12" t="s">
        <v>27</v>
      </c>
      <c r="B81" s="26"/>
      <c r="C81" s="26"/>
      <c r="D81" s="26"/>
      <c r="E81" s="26"/>
      <c r="F81" s="26"/>
      <c r="G81" s="26"/>
    </row>
    <row r="82" spans="1:7">
      <c r="A82" s="12" t="s">
        <v>28</v>
      </c>
      <c r="B82" s="26"/>
      <c r="C82" s="26"/>
      <c r="D82" s="26"/>
      <c r="E82" s="26"/>
      <c r="F82" s="26"/>
      <c r="G82" s="26"/>
    </row>
    <row r="83" spans="1:7">
      <c r="A83" s="12" t="s">
        <v>29</v>
      </c>
      <c r="B83" s="26"/>
      <c r="C83" s="26"/>
      <c r="D83" s="26"/>
      <c r="E83" s="26"/>
      <c r="F83" s="26"/>
      <c r="G83" s="26"/>
    </row>
    <row r="84" spans="1:7">
      <c r="A84" s="12" t="s">
        <v>30</v>
      </c>
      <c r="B84" s="26"/>
      <c r="C84" s="26"/>
      <c r="D84" s="26"/>
      <c r="E84" s="26"/>
      <c r="F84" s="26"/>
      <c r="G84" s="26"/>
    </row>
    <row r="85" spans="1:7">
      <c r="A85" s="12" t="s">
        <v>31</v>
      </c>
      <c r="B85" s="26"/>
      <c r="C85" s="26"/>
      <c r="D85" s="26"/>
      <c r="E85" s="26"/>
      <c r="F85" s="26"/>
      <c r="G85" s="26"/>
    </row>
    <row r="86" spans="1:7">
      <c r="A86" s="12" t="s">
        <v>32</v>
      </c>
      <c r="B86" s="26"/>
      <c r="C86" s="26"/>
      <c r="D86" s="26"/>
      <c r="E86" s="26"/>
      <c r="F86" s="26"/>
      <c r="G86" s="26"/>
    </row>
    <row r="87" spans="1:7">
      <c r="A87" s="12" t="s">
        <v>33</v>
      </c>
      <c r="B87" s="26"/>
      <c r="C87" s="26"/>
      <c r="D87" s="26"/>
      <c r="E87" s="26"/>
      <c r="F87" s="26"/>
      <c r="G87" s="26"/>
    </row>
    <row r="88" spans="1:7">
      <c r="A88" s="12" t="s">
        <v>34</v>
      </c>
      <c r="B88" s="26"/>
      <c r="C88" s="26"/>
      <c r="D88" s="26"/>
      <c r="E88" s="26"/>
      <c r="F88" s="26"/>
      <c r="G88" s="26"/>
    </row>
    <row r="89" spans="1:7">
      <c r="A89" s="12" t="s">
        <v>35</v>
      </c>
      <c r="B89" s="26"/>
      <c r="C89" s="26"/>
      <c r="D89" s="26"/>
      <c r="E89" s="26"/>
      <c r="F89" s="26"/>
      <c r="G89" s="26"/>
    </row>
    <row r="90" spans="1:7">
      <c r="A90" s="12" t="s">
        <v>36</v>
      </c>
      <c r="B90" s="26"/>
      <c r="C90" s="26"/>
      <c r="D90" s="26"/>
      <c r="E90" s="26"/>
      <c r="F90" s="26"/>
      <c r="G90" s="26"/>
    </row>
    <row r="91" spans="1:7">
      <c r="A91" s="12" t="s">
        <v>37</v>
      </c>
      <c r="B91" s="26"/>
      <c r="C91" s="26"/>
      <c r="D91" s="26"/>
      <c r="E91" s="26"/>
      <c r="F91" s="26"/>
      <c r="G91" s="26"/>
    </row>
    <row r="92" spans="1:7">
      <c r="A92" s="12" t="s">
        <v>38</v>
      </c>
      <c r="B92" s="26"/>
      <c r="C92" s="26"/>
      <c r="D92" s="26"/>
      <c r="E92" s="26"/>
      <c r="F92" s="26"/>
      <c r="G92" s="26"/>
    </row>
    <row r="93" spans="1:7">
      <c r="A93" s="12" t="s">
        <v>39</v>
      </c>
      <c r="B93" s="26"/>
      <c r="C93" s="26"/>
      <c r="D93" s="26"/>
      <c r="E93" s="26"/>
      <c r="F93" s="26"/>
      <c r="G93" s="26"/>
    </row>
    <row r="94" spans="1:7">
      <c r="A94" s="12" t="s">
        <v>40</v>
      </c>
      <c r="B94" s="26"/>
      <c r="C94" s="26"/>
      <c r="D94" s="26"/>
      <c r="E94" s="26"/>
      <c r="F94" s="26"/>
      <c r="G94" s="26"/>
    </row>
    <row r="95" spans="1:7">
      <c r="A95" s="12" t="s">
        <v>41</v>
      </c>
      <c r="B95" s="26"/>
      <c r="C95" s="26"/>
      <c r="D95" s="26"/>
      <c r="E95" s="26"/>
      <c r="F95" s="26"/>
      <c r="G95" s="26"/>
    </row>
    <row r="96" spans="1:7">
      <c r="A96" s="12" t="s">
        <v>42</v>
      </c>
      <c r="B96" s="26"/>
      <c r="C96" s="26"/>
      <c r="D96" s="26"/>
      <c r="E96" s="26"/>
      <c r="F96" s="26"/>
      <c r="G96" s="26"/>
    </row>
    <row r="97" spans="1:7">
      <c r="A97" s="12" t="s">
        <v>43</v>
      </c>
      <c r="B97" s="26"/>
      <c r="C97" s="26"/>
      <c r="D97" s="26"/>
      <c r="E97" s="26"/>
      <c r="F97" s="26"/>
      <c r="G97" s="26"/>
    </row>
    <row r="98" spans="1:7" ht="13.5" thickBot="1">
      <c r="A98" s="13" t="s">
        <v>44</v>
      </c>
      <c r="B98" s="27"/>
      <c r="C98" s="27"/>
      <c r="D98" s="27"/>
      <c r="E98" s="27"/>
      <c r="F98" s="27"/>
      <c r="G98" s="27"/>
    </row>
    <row r="99" spans="1:7" ht="13.5" thickTop="1">
      <c r="A99" s="14" t="s">
        <v>45</v>
      </c>
      <c r="B99" s="28">
        <f>SUM(B68:B98)</f>
        <v>0</v>
      </c>
      <c r="C99" s="28">
        <f t="shared" ref="C99:E99" si="1">SUM(C68:C98)</f>
        <v>0</v>
      </c>
      <c r="D99" s="28">
        <f t="shared" si="1"/>
        <v>0</v>
      </c>
      <c r="E99" s="28">
        <f t="shared" si="1"/>
        <v>0</v>
      </c>
      <c r="F99" s="28">
        <f>IF(ISBLANK(F98),IF(ISBLANK(F97),IF(ISBLANK(F96),F95,F96),F97),F98)</f>
        <v>0</v>
      </c>
      <c r="G99" s="28">
        <f>IF(ISBLANK(G98),IF(ISBLANK(G97),IF(ISBLANK(G96),G95,G96),G97),G98)</f>
        <v>0</v>
      </c>
    </row>
    <row r="101" spans="1:7">
      <c r="D101" s="4" t="s">
        <v>51</v>
      </c>
      <c r="E101" s="42"/>
      <c r="F101" s="43"/>
      <c r="G101" s="44"/>
    </row>
    <row r="102" spans="1:7" ht="5.0999999999999996" customHeight="1">
      <c r="D102" s="4"/>
      <c r="E102" s="5"/>
      <c r="F102" s="18"/>
      <c r="G102" s="18"/>
    </row>
    <row r="103" spans="1:7">
      <c r="D103" s="4" t="s">
        <v>52</v>
      </c>
      <c r="E103" s="45"/>
      <c r="F103" s="46"/>
      <c r="G103" s="47"/>
    </row>
    <row r="104" spans="1:7" ht="5.0999999999999996" customHeight="1">
      <c r="D104" s="4"/>
      <c r="E104" s="5"/>
      <c r="F104" s="18"/>
      <c r="G104" s="18"/>
    </row>
    <row r="105" spans="1:7" ht="15">
      <c r="D105" s="4" t="s">
        <v>53</v>
      </c>
      <c r="E105" s="32"/>
      <c r="F105" s="33"/>
      <c r="G105" s="34"/>
    </row>
    <row r="106" spans="1:7" ht="5.0999999999999996" customHeight="1">
      <c r="D106" s="5"/>
      <c r="E106" s="5"/>
      <c r="F106" s="18"/>
      <c r="G106" s="5"/>
    </row>
    <row r="107" spans="1:7">
      <c r="D107" s="4" t="s">
        <v>54</v>
      </c>
      <c r="E107" s="25"/>
      <c r="F107" s="18"/>
      <c r="G107" s="18"/>
    </row>
    <row r="108" spans="1:7">
      <c r="A108" s="19"/>
    </row>
    <row r="109" spans="1:7">
      <c r="A109" s="19"/>
    </row>
    <row r="110" spans="1:7">
      <c r="A110" s="19"/>
    </row>
    <row r="111" spans="1:7" ht="13.5">
      <c r="A111" s="20"/>
    </row>
    <row r="112" spans="1:7" ht="13.5">
      <c r="A112" s="20"/>
    </row>
    <row r="113" spans="1:1" s="20" customFormat="1" ht="13.5"/>
    <row r="114" spans="1:1" ht="13.5">
      <c r="A114" s="20"/>
    </row>
  </sheetData>
  <sheetProtection algorithmName="SHA-512" hashValue="H9gKIhPmGCEfUciZxdj/HlWZdAOSH4KD2suQRt4xai8CXwNJ1jVYOywydaUfGUxqQtcHgt5Fe7Qg3I5JFskExQ==" saltValue="dz1RAsdo+TRCoQhLK3WSfw==" spinCount="100000" sheet="1" objects="1" scenarios="1"/>
  <mergeCells count="33">
    <mergeCell ref="F1:G1"/>
    <mergeCell ref="A2:G2"/>
    <mergeCell ref="A4:B4"/>
    <mergeCell ref="C4:F4"/>
    <mergeCell ref="A6:B6"/>
    <mergeCell ref="C6:F6"/>
    <mergeCell ref="B55:C55"/>
    <mergeCell ref="D55:E55"/>
    <mergeCell ref="F55:G55"/>
    <mergeCell ref="A8:B8"/>
    <mergeCell ref="C8:F8"/>
    <mergeCell ref="A10:B10"/>
    <mergeCell ref="C10:F10"/>
    <mergeCell ref="C11:D11"/>
    <mergeCell ref="A12:B12"/>
    <mergeCell ref="D12:E12"/>
    <mergeCell ref="B20:C20"/>
    <mergeCell ref="D20:E20"/>
    <mergeCell ref="F20:G20"/>
    <mergeCell ref="C19:E19"/>
    <mergeCell ref="A18:G18"/>
    <mergeCell ref="E105:G105"/>
    <mergeCell ref="B56:C56"/>
    <mergeCell ref="D56:E56"/>
    <mergeCell ref="F56:G56"/>
    <mergeCell ref="A61:G62"/>
    <mergeCell ref="E101:G101"/>
    <mergeCell ref="E103:G103"/>
    <mergeCell ref="A64:G64"/>
    <mergeCell ref="C65:E65"/>
    <mergeCell ref="B66:C66"/>
    <mergeCell ref="D66:E66"/>
    <mergeCell ref="F66:G66"/>
  </mergeCells>
  <dataValidations count="8">
    <dataValidation type="list" allowBlank="1" showInputMessage="1" showErrorMessage="1" errorTitle="Druh plynu" error="Je nutné vybrat druh plynu ze seznamu" promptTitle="Druh plynu" prompt="Vyberte prosím hodnotu ze seznamu" sqref="C10" xr:uid="{A2FF72ED-42DC-48FA-8FAE-7E522D5A96C0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plyn,Zemní plyn,Zemní plyn (LNG),Zemní plyn karbonský</x12ac:list>
        </mc:Choice>
        <mc:Fallback>
          <formula1>"Biometan,Bioplyn,Degazační plyn,Generátorový plyn,Kalový plyn,Koksárenský plyn,Propan, butan a jejich směsi,Skládkový plyn,Zemní plyn,Zemní plyn (LNG),Zemní plyn karbonský"</formula1>
        </mc:Fallback>
      </mc:AlternateContent>
    </dataValidation>
    <dataValidation type="list" allowBlank="1" showInputMessage="1" showErrorMessage="1" errorTitle="Název zásobníku plynu" error="Chybně zadaná hodnota! Vyberte  prosím ze seznamu!" promptTitle="Název zásobníku plynu" prompt="Nejprve vyberte ze seznamu Název provozovatele zásobníku, potom vyberte Zásobník plynu pro vybraného provozovatele." sqref="C4:F4" xr:uid="{E0570AF5-C673-43E9-991B-559AFB08272F}">
      <formula1>INDIRECT($G$8)</formula1>
    </dataValidation>
    <dataValidation type="custom" allowBlank="1" showInputMessage="1" showErrorMessage="1" errorTitle="telefon" error="Zadejte telefonní číslo ve tvaru XXX XXX XXX" promptTitle="Telefon" prompt="Zadejte devítimístné číslo." sqref="E103" xr:uid="{F5FFA208-99EC-4334-B9A1-16DA5BEA512B}">
      <formula1>AND(ISNUMBER(E103),LEN(E103)=9)</formula1>
    </dataValidation>
    <dataValidation type="custom" allowBlank="1" showInputMessage="1" showErrorMessage="1" errorTitle="E-mail" error="Nesprávný formát emailové adresy!" promptTitle="E-mail" prompt="Zadejte Vaší emailovou adresu." sqref="E105" xr:uid="{1F31D4AD-61F2-477E-9FDE-939E3F63C40C}">
      <formula1>ISNUMBER(MATCH("*@*.?*",E105,0))</formula1>
    </dataValidation>
    <dataValidation type="whole" allowBlank="1" showInputMessage="1" showErrorMessage="1" errorTitle="měsíc-1" error="Je potřeba zadat číselnou hodnotu od 1 do 12!" promptTitle="Měsíc-1" prompt="Vyplňte prosím číselnou hodnotu měsíce." sqref="F12" xr:uid="{30805240-27FA-4B04-A95F-B92B3A57D528}">
      <formula1>1</formula1>
      <formula2>12</formula2>
    </dataValidation>
    <dataValidation type="whole" operator="greaterThanOrEqual" allowBlank="1" showInputMessage="1" showErrorMessage="1" errorTitle="rok" error="Je možné zadat celočíselnou hodnotu větší než 2001!" promptTitle="rok" prompt="Zadejte číslo roku" sqref="F14" xr:uid="{262A3482-F1A8-4283-ABAC-E762260041B2}">
      <formula1>2001</formula1>
    </dataValidation>
    <dataValidation type="custom" allowBlank="1" showErrorMessage="1" errorTitle="Průměrné spalné teplo" error="Zadali jste nesprávnou hodnotu! Zadejte číselnou hodnotu!" sqref="C12" xr:uid="{26D6BACB-C75C-4E8B-A13D-BE193EE4860D}">
      <formula1>ISNUMBER(C12)</formula1>
    </dataValidation>
    <dataValidation type="date" operator="greaterThan" allowBlank="1" showInputMessage="1" showErrorMessage="1" errorTitle="Datum" error="Datum není ve správném formátu a musí být větší než 1.1.2001" promptTitle="Datum" prompt="Zadejte den vyplnění výkazu." sqref="E107" xr:uid="{BC74CF29-9D2D-485A-A69F-CF9684A51810}">
      <formula1>36892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ázev provozovatele zásobníku" error="Chybná hodnota! Vyberte hodnotu ze seznamu!" promptTitle="Název provozovatele zásobníku" prompt="Vyberte název provozovatele zásobníku plynu ze seznamu." xr:uid="{3EBAED3B-90AD-48B0-9F1C-4FB2F2D7C1E9}">
          <x14:formula1>
            <xm:f>zasobniky!$A$2:$A$5</xm:f>
          </x14:formula1>
          <xm:sqref>C6:F6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/>
  </sheetViews>
  <sheetFormatPr defaultRowHeight="15"/>
  <cols>
    <col min="1" max="1" width="22.85546875" bestFit="1" customWidth="1"/>
    <col min="3" max="3" width="10" bestFit="1" customWidth="1"/>
    <col min="6" max="6" width="19.85546875" bestFit="1" customWidth="1"/>
    <col min="7" max="7" width="20.5703125" bestFit="1" customWidth="1"/>
    <col min="8" max="8" width="19.7109375" bestFit="1" customWidth="1"/>
    <col min="9" max="9" width="14.42578125" bestFit="1" customWidth="1"/>
  </cols>
  <sheetData>
    <row r="1" spans="1:9">
      <c r="A1" t="s">
        <v>56</v>
      </c>
      <c r="B1" t="s">
        <v>57</v>
      </c>
      <c r="C1" t="s">
        <v>58</v>
      </c>
      <c r="D1" t="s">
        <v>59</v>
      </c>
      <c r="E1" t="s">
        <v>79</v>
      </c>
      <c r="F1" t="s">
        <v>86</v>
      </c>
      <c r="G1" t="s">
        <v>80</v>
      </c>
      <c r="H1" t="s">
        <v>81</v>
      </c>
      <c r="I1" t="s">
        <v>82</v>
      </c>
    </row>
    <row r="2" spans="1:9">
      <c r="A2" t="s">
        <v>60</v>
      </c>
      <c r="B2" t="s">
        <v>68</v>
      </c>
      <c r="C2" t="s">
        <v>69</v>
      </c>
      <c r="D2">
        <v>5</v>
      </c>
      <c r="E2" t="s">
        <v>63</v>
      </c>
      <c r="F2" t="s">
        <v>66</v>
      </c>
      <c r="G2" t="s">
        <v>64</v>
      </c>
      <c r="H2" t="s">
        <v>67</v>
      </c>
      <c r="I2" t="s">
        <v>65</v>
      </c>
    </row>
    <row r="3" spans="1:9">
      <c r="A3" t="s">
        <v>61</v>
      </c>
      <c r="B3" t="s">
        <v>71</v>
      </c>
      <c r="C3" t="s">
        <v>72</v>
      </c>
      <c r="D3">
        <v>4</v>
      </c>
      <c r="E3" t="s">
        <v>63</v>
      </c>
      <c r="F3" t="s">
        <v>70</v>
      </c>
    </row>
    <row r="4" spans="1:9">
      <c r="A4" t="s">
        <v>89</v>
      </c>
      <c r="B4" t="s">
        <v>74</v>
      </c>
      <c r="C4" t="s">
        <v>75</v>
      </c>
      <c r="D4">
        <v>5</v>
      </c>
      <c r="E4" t="s">
        <v>63</v>
      </c>
      <c r="F4" t="s">
        <v>73</v>
      </c>
    </row>
    <row r="5" spans="1:9">
      <c r="A5" t="s">
        <v>87</v>
      </c>
      <c r="B5" t="s">
        <v>62</v>
      </c>
      <c r="C5" t="s">
        <v>88</v>
      </c>
      <c r="D5">
        <v>1</v>
      </c>
      <c r="E5" t="s">
        <v>63</v>
      </c>
      <c r="F5" t="s">
        <v>76</v>
      </c>
    </row>
    <row r="6" spans="1:9">
      <c r="E6" t="s">
        <v>63</v>
      </c>
      <c r="F6" t="s">
        <v>77</v>
      </c>
    </row>
    <row r="7" spans="1:9">
      <c r="E7" t="s">
        <v>63</v>
      </c>
      <c r="F7" t="s">
        <v>78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ERÚ-P8</vt:lpstr>
      <vt:lpstr>zasobniky</vt:lpstr>
      <vt:lpstr>_250806082</vt:lpstr>
      <vt:lpstr>_251118618</vt:lpstr>
      <vt:lpstr>_251533571</vt:lpstr>
      <vt:lpstr>_252441873</vt:lpstr>
      <vt:lpstr>'ERÚ-P8'!Oblast_tisku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Březina Lukáš Bc.</cp:lastModifiedBy>
  <dcterms:created xsi:type="dcterms:W3CDTF">2017-01-04T12:29:23Z</dcterms:created>
  <dcterms:modified xsi:type="dcterms:W3CDTF">2026-01-06T14:53:22Z</dcterms:modified>
</cp:coreProperties>
</file>