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kumenty\OSSK\Datovy-portal\testování\vzory-vykazu\finalni-vykazy\"/>
    </mc:Choice>
  </mc:AlternateContent>
  <xr:revisionPtr revIDLastSave="0" documentId="13_ncr:1_{57EF5A8C-7A55-41B3-BBD0-0465A4333F08}" xr6:coauthVersionLast="47" xr6:coauthVersionMax="47" xr10:uidLastSave="{00000000-0000-0000-0000-000000000000}"/>
  <workbookProtection workbookAlgorithmName="SHA-512" workbookHashValue="8DW27d2orMfTxLwhctCsDiO+2f20gckHdyoIWNsfZtOXXAgPG2gnNntFq3ziGEpcZddB9hqqPzsZT9wCVXcfzg==" workbookSaltValue="n3HScx68149jh88Y6VtSOA==" workbookSpinCount="100000" lockStructure="1"/>
  <bookViews>
    <workbookView xWindow="0" yWindow="0" windowWidth="30465" windowHeight="15585" xr2:uid="{555CBE41-8038-46E3-9F44-A29073897CC0}"/>
  </bookViews>
  <sheets>
    <sheet name="ERÚ-P11" sheetId="1" r:id="rId1"/>
    <sheet name="seznam" sheetId="2" state="hidden" r:id="rId2"/>
  </sheets>
  <externalReferences>
    <externalReference r:id="rId3"/>
  </externalReferences>
  <definedNames>
    <definedName name="_220604925">seznam!$G$2:$G$3</definedName>
    <definedName name="_230504730">seznam!$F$2</definedName>
    <definedName name="_xlnm.Print_Area" localSheetId="0">'ERÚ-P11'!$A$1:$G$58</definedName>
    <definedName name="Z_217B68B1_49EB_4BD8_B45E_FD539CCA4037_.wvu.PrintArea" localSheetId="0" hidden="1">'ERÚ-P11'!$A$1:$G$58</definedName>
    <definedName name="Zpusob_prokazovani">[1]Vzor!$I$7:$I$13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G6" i="1" l="1"/>
  <c r="E49" i="1" l="1"/>
  <c r="D49" i="1"/>
</calcChain>
</file>

<file path=xl/sharedStrings.xml><?xml version="1.0" encoding="utf-8"?>
<sst xmlns="http://schemas.openxmlformats.org/spreadsheetml/2006/main" count="63" uniqueCount="63">
  <si>
    <t>ERÚ-P11: Výkaz držitele licence na přepravu plynu a na distribuci plynu (paroplynové elektrárny)</t>
  </si>
  <si>
    <t>název provozovatele distribuční soustavy nebo přepravní soustavy</t>
  </si>
  <si>
    <t>licence na distribuci plynu nebo přepravu plynu</t>
  </si>
  <si>
    <t>druh plynu</t>
  </si>
  <si>
    <r>
      <t>průměrné spalné teplo (kWh/m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</si>
  <si>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r>
      <t>průměrná výhřevnost (kWh/m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</si>
  <si>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měsíc</t>
  </si>
  <si>
    <t>rok</t>
  </si>
  <si>
    <t>den</t>
  </si>
  <si>
    <t>Spotřeba zemního plynu na výrobu elektřiny 
(dodávka plynu do paroplynové elektrárny)</t>
  </si>
  <si>
    <r>
      <t>tis. m</t>
    </r>
    <r>
      <rPr>
        <vertAlign val="superscript"/>
        <sz val="8"/>
        <rFont val="Arial Narrow"/>
        <family val="2"/>
        <charset val="238"/>
      </rPr>
      <t>3</t>
    </r>
  </si>
  <si>
    <t>MWh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</si>
  <si>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</si>
  <si>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</si>
  <si>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</si>
  <si>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</si>
  <si>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</si>
  <si>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</si>
  <si>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</si>
  <si>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</si>
  <si>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</si>
  <si>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</si>
  <si>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</si>
  <si>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</si>
  <si>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</si>
  <si>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</si>
  <si>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</si>
  <si>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</si>
  <si>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</si>
  <si>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</si>
  <si>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</si>
  <si>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</si>
  <si>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</si>
  <si>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</si>
  <si>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</si>
  <si>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</si>
  <si>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</si>
  <si>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</si>
  <si>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</si>
  <si>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</si>
  <si>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</si>
  <si>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</si>
  <si>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</si>
  <si>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Celkem</t>
  </si>
  <si>
    <t>Vypracoval:</t>
  </si>
  <si>
    <t>Telefon:</t>
  </si>
  <si>
    <t>E-mail:</t>
  </si>
  <si>
    <t>Datum:</t>
  </si>
  <si>
    <t>Subjekt</t>
  </si>
  <si>
    <t>IČO</t>
  </si>
  <si>
    <t>Licence</t>
  </si>
  <si>
    <t>Verze</t>
  </si>
  <si>
    <t>NET4GAS, s.r.o.</t>
  </si>
  <si>
    <t>27260364</t>
  </si>
  <si>
    <t>230504730</t>
  </si>
  <si>
    <t>GasNet, s.r.o.</t>
  </si>
  <si>
    <t>27295567</t>
  </si>
  <si>
    <t>220604925</t>
  </si>
  <si>
    <t>_230504730</t>
  </si>
  <si>
    <t>_220604925</t>
  </si>
  <si>
    <t>Teplárna Kyjov</t>
  </si>
  <si>
    <t>Teplárny Brno</t>
  </si>
  <si>
    <t>odběratel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</si>
</sst>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8"/>
      <color rgb="FF2704BC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8"/>
      <color theme="0" tint="-0.1499984740745262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3" fillId="0" borderId="0" xfId="1" applyFont="1"/>
    <xf numFmtId="0" fontId="10" fillId="0" borderId="0" xfId="1" applyFont="1"/>
    <xf numFmtId="0" fontId="3" fillId="2" borderId="0" xfId="1" applyFont="1" applyFill="1"/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17" fontId="3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164" fontId="5" fillId="2" borderId="1" xfId="1" applyNumberFormat="1" applyFont="1" applyFill="1" applyBorder="1"/>
    <xf numFmtId="0" fontId="3" fillId="2" borderId="5" xfId="1" applyFont="1" applyFill="1" applyBorder="1" applyAlignment="1">
      <alignment horizontal="center"/>
    </xf>
    <xf numFmtId="164" fontId="5" fillId="2" borderId="0" xfId="1" applyNumberFormat="1" applyFont="1" applyFill="1"/>
    <xf numFmtId="0" fontId="3" fillId="2" borderId="13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0" xfId="2" applyFont="1" applyFill="1" applyAlignment="1">
      <alignment vertical="center"/>
    </xf>
    <xf numFmtId="0" fontId="7" fillId="2" borderId="0" xfId="1" applyFont="1" applyFill="1"/>
    <xf numFmtId="0" fontId="8" fillId="2" borderId="0" xfId="1" applyFont="1" applyFill="1"/>
    <xf numFmtId="0" fontId="3" fillId="2" borderId="0" xfId="1" applyFont="1" applyFill="1" applyAlignment="1">
      <alignment horizontal="left"/>
    </xf>
    <xf numFmtId="0" fontId="9" fillId="2" borderId="0" xfId="0" applyFont="1" applyFill="1"/>
    <xf numFmtId="0" fontId="10" fillId="2" borderId="0" xfId="0" applyFont="1" applyFill="1"/>
    <xf numFmtId="0" fontId="3" fillId="4" borderId="0" xfId="1" applyFont="1" applyFill="1"/>
    <xf numFmtId="0" fontId="5" fillId="0" borderId="5" xfId="1" applyFont="1" applyBorder="1" applyAlignment="1" applyProtection="1">
      <alignment horizontal="center" vertical="center"/>
      <protection locked="0" hidden="1"/>
    </xf>
    <xf numFmtId="164" fontId="5" fillId="0" borderId="5" xfId="1" applyNumberFormat="1" applyFont="1" applyBorder="1" applyProtection="1">
      <protection locked="0" hidden="1"/>
    </xf>
    <xf numFmtId="164" fontId="5" fillId="0" borderId="13" xfId="1" applyNumberFormat="1" applyFont="1" applyBorder="1" applyProtection="1">
      <protection locked="0" hidden="1"/>
    </xf>
    <xf numFmtId="164" fontId="5" fillId="2" borderId="10" xfId="1" applyNumberFormat="1" applyFont="1" applyFill="1" applyBorder="1" applyProtection="1">
      <protection hidden="1"/>
    </xf>
    <xf numFmtId="0" fontId="12" fillId="2" borderId="0" xfId="1" applyFont="1" applyFill="1" applyAlignment="1">
      <alignment vertical="center"/>
    </xf>
    <xf numFmtId="0" fontId="1" fillId="2" borderId="0" xfId="0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3" fillId="2" borderId="0" xfId="1" applyFont="1" applyFill="1" applyAlignment="1">
      <alignment horizontal="right" vertical="center"/>
    </xf>
    <xf numFmtId="0" fontId="3" fillId="2" borderId="1" xfId="1" applyFont="1" applyFill="1" applyBorder="1" applyAlignment="1">
      <alignment horizontal="right" vertical="center"/>
    </xf>
    <xf numFmtId="0" fontId="5" fillId="0" borderId="2" xfId="1" applyFont="1" applyBorder="1" applyAlignment="1" applyProtection="1">
      <alignment horizontal="center" vertical="center"/>
      <protection locked="0" hidden="1"/>
    </xf>
    <xf numFmtId="0" fontId="5" fillId="0" borderId="3" xfId="1" applyFont="1" applyBorder="1" applyAlignment="1" applyProtection="1">
      <alignment horizontal="center" vertical="center"/>
      <protection locked="0" hidden="1"/>
    </xf>
    <xf numFmtId="0" fontId="5" fillId="0" borderId="4" xfId="1" applyFont="1" applyBorder="1" applyAlignment="1" applyProtection="1">
      <alignment horizontal="center" vertical="center"/>
      <protection locked="0" hidden="1"/>
    </xf>
    <xf numFmtId="0" fontId="5" fillId="3" borderId="2" xfId="1" applyFont="1" applyFill="1" applyBorder="1" applyAlignment="1" applyProtection="1">
      <alignment horizontal="center" vertical="center"/>
      <protection hidden="1"/>
    </xf>
    <xf numFmtId="0" fontId="5" fillId="3" borderId="3" xfId="1" applyFont="1" applyFill="1" applyBorder="1" applyAlignment="1" applyProtection="1">
      <alignment horizontal="center" vertical="center"/>
      <protection hidden="1"/>
    </xf>
    <xf numFmtId="0" fontId="5" fillId="3" borderId="4" xfId="1" applyFont="1" applyFill="1" applyBorder="1" applyAlignment="1" applyProtection="1">
      <alignment horizontal="center" vertical="center"/>
      <protection hidden="1"/>
    </xf>
    <xf numFmtId="17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3" fillId="2" borderId="0" xfId="1" applyNumberFormat="1" applyFont="1" applyFill="1" applyAlignment="1">
      <alignment horizontal="right" vertical="center"/>
    </xf>
    <xf numFmtId="17" fontId="3" fillId="2" borderId="1" xfId="1" applyNumberFormat="1" applyFont="1" applyFill="1" applyBorder="1" applyAlignment="1">
      <alignment horizontal="right" vertical="center"/>
    </xf>
    <xf numFmtId="0" fontId="3" fillId="2" borderId="6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49" fontId="5" fillId="0" borderId="2" xfId="1" applyNumberFormat="1" applyFont="1" applyBorder="1" applyAlignment="1" applyProtection="1">
      <alignment horizontal="center" vertical="center"/>
      <protection locked="0" hidden="1"/>
    </xf>
    <xf numFmtId="49" fontId="5" fillId="0" borderId="3" xfId="1" applyNumberFormat="1" applyFont="1" applyBorder="1" applyAlignment="1" applyProtection="1">
      <alignment horizontal="center" vertical="center"/>
      <protection locked="0" hidden="1"/>
    </xf>
    <xf numFmtId="49" fontId="5" fillId="0" borderId="4" xfId="1" applyNumberFormat="1" applyFont="1" applyBorder="1" applyAlignment="1" applyProtection="1">
      <alignment horizontal="center" vertical="center"/>
      <protection locked="0" hidden="1"/>
    </xf>
    <xf numFmtId="3" fontId="5" fillId="0" borderId="2" xfId="1" applyNumberFormat="1" applyFont="1" applyBorder="1" applyAlignment="1" applyProtection="1">
      <alignment horizontal="center" vertical="center"/>
      <protection locked="0" hidden="1"/>
    </xf>
    <xf numFmtId="3" fontId="5" fillId="0" borderId="3" xfId="1" applyNumberFormat="1" applyFont="1" applyBorder="1" applyAlignment="1" applyProtection="1">
      <alignment horizontal="center" vertical="center"/>
      <protection locked="0" hidden="1"/>
    </xf>
    <xf numFmtId="3" fontId="5" fillId="0" borderId="4" xfId="1" applyNumberFormat="1" applyFont="1" applyBorder="1" applyAlignment="1" applyProtection="1">
      <alignment horizontal="center" vertical="center"/>
      <protection locked="0" hidden="1"/>
    </xf>
    <xf numFmtId="14" fontId="5" fillId="0" borderId="2" xfId="1" applyNumberFormat="1" applyFont="1" applyBorder="1" applyAlignment="1" applyProtection="1">
      <alignment horizontal="center" vertical="center"/>
      <protection locked="0" hidden="1"/>
    </xf>
    <xf numFmtId="14" fontId="5" fillId="0" borderId="4" xfId="1" applyNumberFormat="1" applyFont="1" applyBorder="1" applyAlignment="1" applyProtection="1">
      <alignment horizontal="center" vertical="center"/>
      <protection locked="0" hidden="1"/>
    </xf>
    <xf numFmtId="0" fontId="11" fillId="5" borderId="5" xfId="1" applyFont="1" applyFill="1" applyBorder="1" applyAlignment="1" applyProtection="1">
      <alignment horizontal="center" vertical="center"/>
      <protection locked="0" hidden="1"/>
    </xf>
  </cellXfs>
  <cellStyles count="3">
    <cellStyle name="Normální" xfId="0" builtinId="0"/>
    <cellStyle name="normální_Vyhlaska_priloha_3" xfId="1" xr:uid="{DF7D3756-CF76-4260-B8C5-2A0BD3743A2E}"/>
    <cellStyle name="normální_Vyhlaska_priloha_7" xfId="2" xr:uid="{9E0E1074-32E3-440F-AC36-0CDA19635D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mid\Local%20Settings\Temporary%20Internet%20Files\Content.Outlook\BCVZ93X3\120118_Vykazovani%20BSD%20-%20Vzor,%20a%202%20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Pr.1 - Alena"/>
      <sheetName val="Pr.1 - Barbora"/>
      <sheetName val="Pr.1 - Cyril"/>
      <sheetName val="Pr.2 - Karel"/>
    </sheetNames>
    <sheetDataSet>
      <sheetData sheetId="0">
        <row r="7">
          <cell r="I7" t="str">
            <v>a) podzemní zásobník na území České Republiky</v>
          </cell>
        </row>
        <row r="8">
          <cell r="I8" t="str">
            <v>b) podzemní zásobník mimo území České Repuliky</v>
          </cell>
        </row>
        <row r="9">
          <cell r="I9" t="str">
            <v>c) kopie nákupního kontraktu, nebo potvrzení od zahraničného dodavatele</v>
          </cell>
        </row>
        <row r="10">
          <cell r="I10" t="str">
            <v>d) kopie smlouvy, nebo potvrzení od příslušneho výrobce plynu</v>
          </cell>
        </row>
        <row r="11">
          <cell r="I11" t="str">
            <v>e) dohodou o swapové operaci</v>
          </cell>
        </row>
        <row r="12">
          <cell r="I12" t="str">
            <v>f) možnost využití alternativních paliv</v>
          </cell>
        </row>
        <row r="13">
          <cell r="I13" t="str">
            <v>g) zajištění jiným účastníkem trhu s plynem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405DF-5B84-4DF0-AF6F-5BD33EEA6567}">
  <sheetPr>
    <pageSetUpPr fitToPage="1"/>
  </sheetPr>
  <dimension ref="A1:H62"/>
  <sheetViews>
    <sheetView showGridLines="0" tabSelected="1" zoomScaleNormal="100" zoomScaleSheetLayoutView="100" workbookViewId="0">
      <selection activeCell="G6" sqref="G6"/>
    </sheetView>
  </sheetViews>
  <sheetFormatPr defaultColWidth="9.140625" defaultRowHeight="12.75" x14ac:dyDescent="0.25"/>
  <cols>
    <col min="1" max="1" width="16.28515625" style="1" customWidth="1"/>
    <col min="2" max="7" width="16.85546875" style="1" customWidth="1"/>
    <col min="8" max="16384" width="9.140625" style="1"/>
  </cols>
  <sheetData>
    <row r="1" spans="1:8" ht="15" customHeight="1" x14ac:dyDescent="0.25">
      <c r="A1" s="32"/>
      <c r="B1" s="32"/>
      <c r="C1" s="32"/>
      <c r="D1" s="32"/>
      <c r="E1" s="32"/>
      <c r="F1" s="32"/>
      <c r="G1" s="32"/>
      <c r="H1" s="26"/>
    </row>
    <row r="2" spans="1:8" ht="15.75" x14ac:dyDescent="0.25">
      <c r="A2" s="33" t="s">
        <v>0</v>
      </c>
      <c r="B2" s="33"/>
      <c r="C2" s="33"/>
      <c r="D2" s="33"/>
      <c r="E2" s="33"/>
      <c r="F2" s="33"/>
      <c r="G2" s="33"/>
      <c r="H2" s="26"/>
    </row>
    <row r="3" spans="1:8" ht="14.1" customHeight="1" x14ac:dyDescent="0.25">
      <c r="A3" s="3"/>
      <c r="B3" s="3"/>
      <c r="C3" s="3"/>
      <c r="D3" s="3"/>
      <c r="E3" s="3"/>
      <c r="F3" s="3"/>
      <c r="G3" s="3"/>
      <c r="H3" s="26"/>
    </row>
    <row r="4" spans="1:8" ht="14.1" customHeight="1" x14ac:dyDescent="0.25">
      <c r="A4" s="34" t="s">
        <v>1</v>
      </c>
      <c r="B4" s="34"/>
      <c r="C4" s="35"/>
      <c r="D4" s="36"/>
      <c r="E4" s="37"/>
      <c r="F4" s="38"/>
      <c r="G4" s="4"/>
      <c r="H4" s="26"/>
    </row>
    <row r="5" spans="1:8" ht="5.0999999999999996" customHeight="1" x14ac:dyDescent="0.25">
      <c r="A5" s="5"/>
      <c r="B5" s="4"/>
      <c r="C5" s="4"/>
      <c r="D5" s="4"/>
      <c r="E5" s="4"/>
      <c r="F5" s="4"/>
      <c r="G5" s="4"/>
      <c r="H5" s="26"/>
    </row>
    <row r="6" spans="1:8" ht="14.1" customHeight="1" x14ac:dyDescent="0.25">
      <c r="A6" s="34" t="s">
        <v>2</v>
      </c>
      <c r="B6" s="34"/>
      <c r="C6" s="34"/>
      <c r="D6" s="39" t="str">
        <f>IFERROR(VLOOKUP($D$4,seznam!$A$2:$D$3,3,0),"")</f>
        <v/>
      </c>
      <c r="E6" s="40"/>
      <c r="F6" s="41"/>
      <c r="G6" s="31" t="str">
        <f>CONCATENATE("_",D6)</f>
        <v>_</v>
      </c>
      <c r="H6" s="26"/>
    </row>
    <row r="7" spans="1:8" ht="5.0999999999999996" customHeight="1" x14ac:dyDescent="0.25">
      <c r="A7" s="5"/>
      <c r="B7" s="4"/>
      <c r="C7" s="4"/>
      <c r="D7" s="4"/>
      <c r="E7" s="4"/>
      <c r="F7" s="4"/>
      <c r="G7" s="4"/>
      <c r="H7" s="26"/>
    </row>
    <row r="8" spans="1:8" ht="14.1" customHeight="1" x14ac:dyDescent="0.25">
      <c r="A8" s="3"/>
      <c r="B8" s="6"/>
      <c r="C8" s="5" t="s">
        <v>3</v>
      </c>
      <c r="D8" s="61"/>
      <c r="E8" s="61"/>
      <c r="F8" s="61"/>
      <c r="G8" s="4"/>
      <c r="H8" s="26"/>
    </row>
    <row r="9" spans="1:8" ht="5.0999999999999996" customHeight="1" x14ac:dyDescent="0.25">
      <c r="A9" s="42"/>
      <c r="B9" s="43"/>
      <c r="C9" s="4"/>
      <c r="D9" s="4"/>
      <c r="E9" s="4"/>
      <c r="F9" s="43"/>
      <c r="G9" s="43"/>
      <c r="H9" s="26"/>
    </row>
    <row r="10" spans="1:8" ht="14.1" customHeight="1" x14ac:dyDescent="0.25">
      <c r="A10" s="44" t="s">
        <v>4</v>
      </c>
      <c r="B10" s="45"/>
      <c r="C10" s="27"/>
      <c r="D10" s="46" t="s">
        <v>5</v>
      </c>
      <c r="E10" s="35"/>
      <c r="F10" s="27"/>
      <c r="G10" s="7"/>
      <c r="H10" s="26"/>
    </row>
    <row r="11" spans="1:8" ht="5.0999999999999996" customHeight="1" x14ac:dyDescent="0.25">
      <c r="A11" s="3"/>
      <c r="B11" s="8"/>
      <c r="C11" s="7"/>
      <c r="D11" s="3"/>
      <c r="E11" s="4"/>
      <c r="F11" s="7"/>
      <c r="G11" s="7"/>
      <c r="H11" s="26"/>
    </row>
    <row r="12" spans="1:8" ht="14.1" customHeight="1" x14ac:dyDescent="0.25">
      <c r="A12" s="3"/>
      <c r="B12" s="5" t="s">
        <v>6</v>
      </c>
      <c r="C12" s="27"/>
      <c r="D12" s="3"/>
      <c r="E12" s="5" t="s">
        <v>7</v>
      </c>
      <c r="F12" s="27"/>
      <c r="G12" s="4"/>
      <c r="H12" s="26"/>
    </row>
    <row r="13" spans="1:8" ht="5.0999999999999996" customHeight="1" x14ac:dyDescent="0.25">
      <c r="A13" s="5"/>
      <c r="B13" s="9"/>
      <c r="C13" s="3"/>
      <c r="D13" s="3"/>
      <c r="E13" s="5"/>
      <c r="F13" s="9"/>
      <c r="G13" s="4"/>
      <c r="H13" s="26"/>
    </row>
    <row r="14" spans="1:8" ht="14.1" customHeight="1" x14ac:dyDescent="0.25">
      <c r="A14" s="5"/>
      <c r="B14" s="5" t="s">
        <v>62</v>
      </c>
      <c r="C14" s="27"/>
      <c r="D14" s="3"/>
      <c r="E14" s="5"/>
      <c r="F14" s="9"/>
      <c r="G14" s="4"/>
      <c r="H14" s="26"/>
    </row>
    <row r="15" spans="1:8" ht="13.5" customHeight="1" x14ac:dyDescent="0.25">
      <c r="A15" s="3"/>
      <c r="B15" s="3"/>
      <c r="C15" s="10"/>
      <c r="D15" s="10"/>
      <c r="E15" s="3"/>
      <c r="F15" s="10"/>
      <c r="G15" s="3"/>
      <c r="H15" s="26"/>
    </row>
    <row r="16" spans="1:8" ht="30.75" customHeight="1" x14ac:dyDescent="0.25">
      <c r="A16" s="47"/>
      <c r="B16" s="11"/>
      <c r="C16" s="48" t="s">
        <v>8</v>
      </c>
      <c r="D16" s="50" t="s">
        <v>9</v>
      </c>
      <c r="E16" s="51"/>
      <c r="F16" s="52"/>
      <c r="G16" s="52"/>
      <c r="H16" s="26"/>
    </row>
    <row r="17" spans="1:8" ht="13.5" customHeight="1" x14ac:dyDescent="0.25">
      <c r="A17" s="47"/>
      <c r="B17" s="12"/>
      <c r="C17" s="49"/>
      <c r="D17" s="13" t="s">
        <v>10</v>
      </c>
      <c r="E17" s="14" t="s">
        <v>11</v>
      </c>
      <c r="F17" s="7"/>
      <c r="G17" s="7"/>
      <c r="H17" s="26"/>
    </row>
    <row r="18" spans="1:8" ht="14.1" customHeight="1" x14ac:dyDescent="0.25">
      <c r="A18" s="10"/>
      <c r="B18" s="15"/>
      <c r="C18" s="16" t="s">
        <v>12</v>
      </c>
      <c r="D18" s="28"/>
      <c r="E18" s="28"/>
      <c r="F18" s="17"/>
      <c r="G18" s="17"/>
      <c r="H18" s="26"/>
    </row>
    <row r="19" spans="1:8" ht="14.1" customHeight="1" x14ac:dyDescent="0.25">
      <c r="A19" s="10"/>
      <c r="B19" s="15"/>
      <c r="C19" s="16" t="s">
        <v>13</v>
      </c>
      <c r="D19" s="28"/>
      <c r="E19" s="28"/>
      <c r="F19" s="17"/>
      <c r="G19" s="17"/>
      <c r="H19" s="26"/>
    </row>
    <row r="20" spans="1:8" ht="14.1" customHeight="1" x14ac:dyDescent="0.25">
      <c r="A20" s="10"/>
      <c r="B20" s="15"/>
      <c r="C20" s="16" t="s">
        <v>14</v>
      </c>
      <c r="D20" s="28"/>
      <c r="E20" s="28"/>
      <c r="F20" s="17"/>
      <c r="G20" s="17"/>
      <c r="H20" s="26"/>
    </row>
    <row r="21" spans="1:8" ht="14.1" customHeight="1" x14ac:dyDescent="0.25">
      <c r="A21" s="10"/>
      <c r="B21" s="15"/>
      <c r="C21" s="16" t="s">
        <v>15</v>
      </c>
      <c r="D21" s="28"/>
      <c r="E21" s="28"/>
      <c r="F21" s="17"/>
      <c r="G21" s="17"/>
      <c r="H21" s="26"/>
    </row>
    <row r="22" spans="1:8" ht="14.1" customHeight="1" x14ac:dyDescent="0.25">
      <c r="A22" s="10"/>
      <c r="B22" s="15"/>
      <c r="C22" s="16" t="s">
        <v>16</v>
      </c>
      <c r="D22" s="28"/>
      <c r="E22" s="28"/>
      <c r="F22" s="17"/>
      <c r="G22" s="17"/>
      <c r="H22" s="26"/>
    </row>
    <row r="23" spans="1:8" ht="14.1" customHeight="1" x14ac:dyDescent="0.25">
      <c r="A23" s="10"/>
      <c r="B23" s="15"/>
      <c r="C23" s="16" t="s">
        <v>17</v>
      </c>
      <c r="D23" s="28"/>
      <c r="E23" s="28"/>
      <c r="F23" s="17"/>
      <c r="G23" s="17"/>
      <c r="H23" s="26"/>
    </row>
    <row r="24" spans="1:8" ht="14.1" customHeight="1" x14ac:dyDescent="0.25">
      <c r="A24" s="10"/>
      <c r="B24" s="15"/>
      <c r="C24" s="16" t="s">
        <v>18</v>
      </c>
      <c r="D24" s="28"/>
      <c r="E24" s="28"/>
      <c r="F24" s="17"/>
      <c r="G24" s="17"/>
      <c r="H24" s="26"/>
    </row>
    <row r="25" spans="1:8" ht="14.1" customHeight="1" x14ac:dyDescent="0.25">
      <c r="A25" s="10"/>
      <c r="B25" s="15"/>
      <c r="C25" s="16" t="s">
        <v>19</v>
      </c>
      <c r="D25" s="28"/>
      <c r="E25" s="28"/>
      <c r="F25" s="17"/>
      <c r="G25" s="17"/>
      <c r="H25" s="26"/>
    </row>
    <row r="26" spans="1:8" ht="14.1" customHeight="1" x14ac:dyDescent="0.25">
      <c r="A26" s="10"/>
      <c r="B26" s="15"/>
      <c r="C26" s="16" t="s">
        <v>20</v>
      </c>
      <c r="D26" s="28"/>
      <c r="E26" s="28"/>
      <c r="F26" s="17"/>
      <c r="G26" s="17"/>
      <c r="H26" s="26"/>
    </row>
    <row r="27" spans="1:8" ht="14.1" customHeight="1" x14ac:dyDescent="0.25">
      <c r="A27" s="10"/>
      <c r="B27" s="15"/>
      <c r="C27" s="16" t="s">
        <v>21</v>
      </c>
      <c r="D27" s="28"/>
      <c r="E27" s="28"/>
      <c r="F27" s="17"/>
      <c r="G27" s="17"/>
      <c r="H27" s="26"/>
    </row>
    <row r="28" spans="1:8" ht="14.1" customHeight="1" x14ac:dyDescent="0.25">
      <c r="A28" s="10"/>
      <c r="B28" s="15"/>
      <c r="C28" s="16" t="s">
        <v>22</v>
      </c>
      <c r="D28" s="28"/>
      <c r="E28" s="28"/>
      <c r="F28" s="17"/>
      <c r="G28" s="17"/>
      <c r="H28" s="26"/>
    </row>
    <row r="29" spans="1:8" ht="14.1" customHeight="1" x14ac:dyDescent="0.25">
      <c r="A29" s="10"/>
      <c r="B29" s="15"/>
      <c r="C29" s="16" t="s">
        <v>23</v>
      </c>
      <c r="D29" s="28"/>
      <c r="E29" s="28"/>
      <c r="F29" s="17"/>
      <c r="G29" s="17"/>
      <c r="H29" s="26"/>
    </row>
    <row r="30" spans="1:8" ht="14.1" customHeight="1" x14ac:dyDescent="0.25">
      <c r="A30" s="10"/>
      <c r="B30" s="15"/>
      <c r="C30" s="16" t="s">
        <v>24</v>
      </c>
      <c r="D30" s="28"/>
      <c r="E30" s="28"/>
      <c r="F30" s="17"/>
      <c r="G30" s="17"/>
      <c r="H30" s="26"/>
    </row>
    <row r="31" spans="1:8" ht="14.1" customHeight="1" x14ac:dyDescent="0.25">
      <c r="A31" s="10"/>
      <c r="B31" s="15"/>
      <c r="C31" s="16" t="s">
        <v>25</v>
      </c>
      <c r="D31" s="28"/>
      <c r="E31" s="28"/>
      <c r="F31" s="17"/>
      <c r="G31" s="17"/>
      <c r="H31" s="26"/>
    </row>
    <row r="32" spans="1:8" ht="14.1" customHeight="1" x14ac:dyDescent="0.25">
      <c r="A32" s="10"/>
      <c r="B32" s="15"/>
      <c r="C32" s="16" t="s">
        <v>26</v>
      </c>
      <c r="D32" s="28"/>
      <c r="E32" s="28"/>
      <c r="F32" s="17"/>
      <c r="G32" s="17"/>
      <c r="H32" s="26"/>
    </row>
    <row r="33" spans="1:8" ht="14.1" customHeight="1" x14ac:dyDescent="0.25">
      <c r="A33" s="10"/>
      <c r="B33" s="15"/>
      <c r="C33" s="16" t="s">
        <v>27</v>
      </c>
      <c r="D33" s="28"/>
      <c r="E33" s="28"/>
      <c r="F33" s="17"/>
      <c r="G33" s="17"/>
      <c r="H33" s="26"/>
    </row>
    <row r="34" spans="1:8" ht="14.1" customHeight="1" x14ac:dyDescent="0.25">
      <c r="A34" s="10"/>
      <c r="B34" s="15"/>
      <c r="C34" s="16" t="s">
        <v>28</v>
      </c>
      <c r="D34" s="28"/>
      <c r="E34" s="28"/>
      <c r="F34" s="17"/>
      <c r="G34" s="17"/>
      <c r="H34" s="26"/>
    </row>
    <row r="35" spans="1:8" ht="14.1" customHeight="1" x14ac:dyDescent="0.25">
      <c r="A35" s="10"/>
      <c r="B35" s="15"/>
      <c r="C35" s="16" t="s">
        <v>29</v>
      </c>
      <c r="D35" s="28"/>
      <c r="E35" s="28"/>
      <c r="F35" s="17"/>
      <c r="G35" s="17"/>
      <c r="H35" s="26"/>
    </row>
    <row r="36" spans="1:8" ht="14.1" customHeight="1" x14ac:dyDescent="0.25">
      <c r="A36" s="10"/>
      <c r="B36" s="15"/>
      <c r="C36" s="16" t="s">
        <v>30</v>
      </c>
      <c r="D36" s="28"/>
      <c r="E36" s="28"/>
      <c r="F36" s="17"/>
      <c r="G36" s="17"/>
      <c r="H36" s="26"/>
    </row>
    <row r="37" spans="1:8" ht="14.1" customHeight="1" x14ac:dyDescent="0.25">
      <c r="A37" s="10"/>
      <c r="B37" s="15"/>
      <c r="C37" s="16" t="s">
        <v>31</v>
      </c>
      <c r="D37" s="28"/>
      <c r="E37" s="28"/>
      <c r="F37" s="17"/>
      <c r="G37" s="17"/>
      <c r="H37" s="26"/>
    </row>
    <row r="38" spans="1:8" ht="14.1" customHeight="1" x14ac:dyDescent="0.25">
      <c r="A38" s="10"/>
      <c r="B38" s="15"/>
      <c r="C38" s="16" t="s">
        <v>32</v>
      </c>
      <c r="D38" s="28"/>
      <c r="E38" s="28"/>
      <c r="F38" s="17"/>
      <c r="G38" s="17"/>
      <c r="H38" s="26"/>
    </row>
    <row r="39" spans="1:8" ht="14.1" customHeight="1" x14ac:dyDescent="0.25">
      <c r="A39" s="10"/>
      <c r="B39" s="15"/>
      <c r="C39" s="16" t="s">
        <v>33</v>
      </c>
      <c r="D39" s="28"/>
      <c r="E39" s="28"/>
      <c r="F39" s="17"/>
      <c r="G39" s="17"/>
      <c r="H39" s="26"/>
    </row>
    <row r="40" spans="1:8" ht="14.1" customHeight="1" x14ac:dyDescent="0.25">
      <c r="A40" s="10"/>
      <c r="B40" s="15"/>
      <c r="C40" s="16" t="s">
        <v>34</v>
      </c>
      <c r="D40" s="28"/>
      <c r="E40" s="28"/>
      <c r="F40" s="17"/>
      <c r="G40" s="17"/>
      <c r="H40" s="26"/>
    </row>
    <row r="41" spans="1:8" ht="14.1" customHeight="1" x14ac:dyDescent="0.25">
      <c r="A41" s="10"/>
      <c r="B41" s="15"/>
      <c r="C41" s="16" t="s">
        <v>35</v>
      </c>
      <c r="D41" s="28"/>
      <c r="E41" s="28"/>
      <c r="F41" s="17"/>
      <c r="G41" s="17"/>
      <c r="H41" s="26"/>
    </row>
    <row r="42" spans="1:8" ht="14.1" customHeight="1" x14ac:dyDescent="0.25">
      <c r="A42" s="10"/>
      <c r="B42" s="15"/>
      <c r="C42" s="16" t="s">
        <v>36</v>
      </c>
      <c r="D42" s="28"/>
      <c r="E42" s="28"/>
      <c r="F42" s="17"/>
      <c r="G42" s="17"/>
      <c r="H42" s="26"/>
    </row>
    <row r="43" spans="1:8" ht="14.1" customHeight="1" x14ac:dyDescent="0.25">
      <c r="A43" s="10"/>
      <c r="B43" s="15"/>
      <c r="C43" s="16" t="s">
        <v>37</v>
      </c>
      <c r="D43" s="28"/>
      <c r="E43" s="28"/>
      <c r="F43" s="17"/>
      <c r="G43" s="17"/>
      <c r="H43" s="26"/>
    </row>
    <row r="44" spans="1:8" ht="14.1" customHeight="1" x14ac:dyDescent="0.25">
      <c r="A44" s="10"/>
      <c r="B44" s="15"/>
      <c r="C44" s="16" t="s">
        <v>38</v>
      </c>
      <c r="D44" s="28"/>
      <c r="E44" s="28"/>
      <c r="F44" s="17"/>
      <c r="G44" s="17"/>
      <c r="H44" s="26"/>
    </row>
    <row r="45" spans="1:8" ht="14.1" customHeight="1" x14ac:dyDescent="0.25">
      <c r="A45" s="10"/>
      <c r="B45" s="15"/>
      <c r="C45" s="16" t="s">
        <v>39</v>
      </c>
      <c r="D45" s="28"/>
      <c r="E45" s="28"/>
      <c r="F45" s="17"/>
      <c r="G45" s="17"/>
      <c r="H45" s="26"/>
    </row>
    <row r="46" spans="1:8" ht="14.1" customHeight="1" x14ac:dyDescent="0.25">
      <c r="A46" s="10"/>
      <c r="B46" s="15"/>
      <c r="C46" s="16" t="s">
        <v>40</v>
      </c>
      <c r="D46" s="28"/>
      <c r="E46" s="28"/>
      <c r="F46" s="17"/>
      <c r="G46" s="17"/>
      <c r="H46" s="26"/>
    </row>
    <row r="47" spans="1:8" ht="14.1" customHeight="1" x14ac:dyDescent="0.25">
      <c r="A47" s="10"/>
      <c r="B47" s="15"/>
      <c r="C47" s="16" t="s">
        <v>41</v>
      </c>
      <c r="D47" s="28"/>
      <c r="E47" s="28"/>
      <c r="F47" s="17"/>
      <c r="G47" s="17"/>
      <c r="H47" s="26"/>
    </row>
    <row r="48" spans="1:8" ht="14.1" customHeight="1" thickBot="1" x14ac:dyDescent="0.3">
      <c r="A48" s="10"/>
      <c r="B48" s="15"/>
      <c r="C48" s="18" t="s">
        <v>42</v>
      </c>
      <c r="D48" s="29"/>
      <c r="E48" s="29"/>
      <c r="F48" s="17"/>
      <c r="G48" s="17"/>
      <c r="H48" s="26"/>
    </row>
    <row r="49" spans="1:8" ht="14.1" customHeight="1" thickTop="1" x14ac:dyDescent="0.25">
      <c r="A49" s="10"/>
      <c r="B49" s="15"/>
      <c r="C49" s="19" t="s">
        <v>43</v>
      </c>
      <c r="D49" s="30">
        <f>SUM(D18:D48)</f>
        <v>0</v>
      </c>
      <c r="E49" s="30">
        <f>SUM(E18:E48)</f>
        <v>0</v>
      </c>
      <c r="F49" s="17"/>
      <c r="G49" s="17"/>
      <c r="H49" s="26"/>
    </row>
    <row r="50" spans="1:8" ht="14.1" customHeight="1" x14ac:dyDescent="0.25">
      <c r="A50" s="10"/>
      <c r="B50" s="17"/>
      <c r="C50" s="17"/>
      <c r="D50" s="17"/>
      <c r="E50" s="17"/>
      <c r="F50" s="17"/>
      <c r="G50" s="17"/>
      <c r="H50" s="26"/>
    </row>
    <row r="51" spans="1:8" ht="14.1" customHeight="1" x14ac:dyDescent="0.25">
      <c r="A51" s="3"/>
      <c r="B51" s="3"/>
      <c r="C51" s="3"/>
      <c r="D51" s="3"/>
      <c r="E51" s="3"/>
      <c r="F51" s="3"/>
      <c r="G51" s="3"/>
      <c r="H51" s="26"/>
    </row>
    <row r="52" spans="1:8" ht="14.1" customHeight="1" x14ac:dyDescent="0.25">
      <c r="A52" s="3"/>
      <c r="B52" s="3"/>
      <c r="C52" s="5" t="s">
        <v>44</v>
      </c>
      <c r="D52" s="53"/>
      <c r="E52" s="54"/>
      <c r="F52" s="54"/>
      <c r="G52" s="55"/>
      <c r="H52" s="26"/>
    </row>
    <row r="53" spans="1:8" ht="5.0999999999999996" customHeight="1" x14ac:dyDescent="0.25">
      <c r="A53" s="3"/>
      <c r="B53" s="3"/>
      <c r="C53" s="5"/>
      <c r="D53" s="4"/>
      <c r="E53" s="4"/>
      <c r="F53" s="20"/>
      <c r="G53" s="20"/>
      <c r="H53" s="26"/>
    </row>
    <row r="54" spans="1:8" ht="14.1" customHeight="1" x14ac:dyDescent="0.25">
      <c r="A54" s="3"/>
      <c r="B54" s="3"/>
      <c r="C54" s="5" t="s">
        <v>45</v>
      </c>
      <c r="D54" s="56"/>
      <c r="E54" s="57"/>
      <c r="F54" s="57"/>
      <c r="G54" s="58"/>
      <c r="H54" s="26"/>
    </row>
    <row r="55" spans="1:8" ht="5.0999999999999996" customHeight="1" x14ac:dyDescent="0.25">
      <c r="A55" s="3"/>
      <c r="B55" s="3"/>
      <c r="C55" s="5"/>
      <c r="D55" s="4"/>
      <c r="E55" s="4"/>
      <c r="F55" s="20"/>
      <c r="G55" s="20"/>
      <c r="H55" s="26"/>
    </row>
    <row r="56" spans="1:8" ht="14.1" customHeight="1" x14ac:dyDescent="0.25">
      <c r="A56" s="3"/>
      <c r="B56" s="3"/>
      <c r="C56" s="5" t="s">
        <v>46</v>
      </c>
      <c r="D56" s="53"/>
      <c r="E56" s="54"/>
      <c r="F56" s="54"/>
      <c r="G56" s="55"/>
      <c r="H56" s="26"/>
    </row>
    <row r="57" spans="1:8" ht="5.0999999999999996" customHeight="1" x14ac:dyDescent="0.25">
      <c r="A57" s="3"/>
      <c r="B57" s="3"/>
      <c r="C57" s="4"/>
      <c r="D57" s="4"/>
      <c r="E57" s="4"/>
      <c r="F57" s="20"/>
      <c r="G57" s="4"/>
      <c r="H57" s="26"/>
    </row>
    <row r="58" spans="1:8" ht="14.1" customHeight="1" x14ac:dyDescent="0.25">
      <c r="A58" s="21"/>
      <c r="B58" s="3"/>
      <c r="C58" s="5" t="s">
        <v>47</v>
      </c>
      <c r="D58" s="59"/>
      <c r="E58" s="60"/>
      <c r="F58" s="20"/>
      <c r="G58" s="20"/>
      <c r="H58" s="26"/>
    </row>
    <row r="59" spans="1:8" ht="14.1" customHeight="1" x14ac:dyDescent="0.25">
      <c r="A59" s="22"/>
      <c r="B59" s="23"/>
      <c r="C59" s="3"/>
      <c r="D59" s="3"/>
      <c r="E59" s="3"/>
      <c r="F59" s="3"/>
      <c r="G59" s="3"/>
      <c r="H59" s="26"/>
    </row>
    <row r="60" spans="1:8" ht="13.5" x14ac:dyDescent="0.25">
      <c r="A60" s="24"/>
      <c r="B60" s="3"/>
      <c r="C60" s="3"/>
      <c r="D60" s="3"/>
      <c r="E60" s="3"/>
      <c r="F60" s="3"/>
      <c r="G60" s="3"/>
      <c r="H60" s="26"/>
    </row>
    <row r="61" spans="1:8" ht="13.5" x14ac:dyDescent="0.25">
      <c r="A61" s="25"/>
      <c r="B61" s="3"/>
      <c r="C61" s="3"/>
      <c r="D61" s="3"/>
      <c r="E61" s="3"/>
      <c r="F61" s="3"/>
      <c r="G61" s="3"/>
      <c r="H61" s="26"/>
    </row>
    <row r="62" spans="1:8" ht="13.5" x14ac:dyDescent="0.25">
      <c r="A62" s="2"/>
    </row>
  </sheetData>
  <sheetProtection algorithmName="SHA-512" hashValue="MqUWg70/XSM5PMj3m3dXDw0ezbLDrrbfD+D37IOeb36zvYup4w/PmirDhuU/ZWWuUavSdNlfiuz/13shGIemFA==" saltValue="8M3ATjW6UjQLZQN891t8bg==" spinCount="100000" sheet="1" objects="1" scenarios="1"/>
  <mergeCells count="19">
    <mergeCell ref="D52:G52"/>
    <mergeCell ref="D54:G54"/>
    <mergeCell ref="D56:G56"/>
    <mergeCell ref="D58:E58"/>
    <mergeCell ref="D8:F8"/>
    <mergeCell ref="A9:B9"/>
    <mergeCell ref="F9:G9"/>
    <mergeCell ref="A10:B10"/>
    <mergeCell ref="D10:E10"/>
    <mergeCell ref="A16:A17"/>
    <mergeCell ref="C16:C17"/>
    <mergeCell ref="D16:E16"/>
    <mergeCell ref="F16:G16"/>
    <mergeCell ref="A1:G1"/>
    <mergeCell ref="A2:G2"/>
    <mergeCell ref="A4:C4"/>
    <mergeCell ref="D4:F4"/>
    <mergeCell ref="A6:C6"/>
    <mergeCell ref="D6:F6"/>
  </mergeCells>
  <dataValidations count="4">
    <dataValidation type="whole" allowBlank="1" showInputMessage="1" showErrorMessage="1" errorTitle="Měsíc" error="Chyba, je potřeba zadat číselnou hodnotu měsíce!" promptTitle="měsíc" prompt="Zadejte číselnou hodnotu měsíce!" sqref="C12" xr:uid="{F65B5317-CA34-46AD-B12B-B25FD4548509}">
      <formula1>1</formula1>
      <formula2>12</formula2>
    </dataValidation>
    <dataValidation type="date" operator="greaterThanOrEqual" allowBlank="1" showInputMessage="1" showErrorMessage="1" errorTitle="Datum" error="Zadejte datum vyšší nebo rovno 1.1.2024" sqref="D58:E58" xr:uid="{72BB9000-52C1-4677-81EA-16B4891B9395}">
      <formula1>45292</formula1>
    </dataValidation>
    <dataValidation type="list" allowBlank="1" showInputMessage="1" showErrorMessage="1" errorTitle="druh plynu" error="Chyba, vyberte druh plynu ze seznamu!" promptTitle="druh plynu" prompt="Vyberte položku ze seznamu" sqref="D8:F8" xr:uid="{0F6D8FBF-D1A7-48CC-A42C-C2F667EAB5C7}">
      <mc:AlternateContent xmlns:x12ac="http://schemas.microsoft.com/office/spreadsheetml/2011/1/ac" xmlns:mc="http://schemas.openxmlformats.org/markup-compatibility/2006">
        <mc:Choice Requires="x12ac">
          <x12ac:list>Biometan,Bioplyn,Degazační plyn,Generátorový plyn,Kalový plyn,Koksárenský plyn,"Propan, butan a jejich směsi",Skládkový plyn,Vodík,Zemní plyn,Zemní plyn (LNG),Zemní plyn karbonský</x12ac:list>
        </mc:Choice>
        <mc:Fallback>
          <formula1>"Biometan,Bioplyn,Degazační plyn,Generátorový plyn,Kalový plyn,Koksárenský plyn,Propan, butan a jejich směsi,Skládkový plyn,Vodík,Zemní plyn,Zemní plyn (LNG),Zemní plyn karbonský"</formula1>
        </mc:Fallback>
      </mc:AlternateContent>
    </dataValidation>
    <dataValidation type="list" allowBlank="1" showInputMessage="1" showErrorMessage="1" sqref="C14" xr:uid="{FC94F861-6622-4D8E-9EE1-605EF1E0AE55}">
      <formula1>INDIRECT($G$6)</formula1>
    </dataValidation>
  </dataValidations>
  <pageMargins left="0.39370078740157483" right="0.39370078740157483" top="0.39370078740157483" bottom="0.39370078740157483" header="0.23622047244094491" footer="0.23622047244094491"/>
  <pageSetup paperSize="9" scale="81" orientation="portrait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ázev provozovatele" error="Chyba, vyberte položku ze seznamu!" promptTitle="Název provozovatele" prompt="Vyberte ze seznamu." xr:uid="{A6803560-5FA1-44B7-B1DD-D255E7BD7CE5}">
          <x14:formula1>
            <xm:f>seznam!$A$2:$A$3</xm:f>
          </x14:formula1>
          <xm:sqref>D4:F4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63D11-A09F-445F-8449-F33D857A4C2B}">
  <dimension ref="A1:G3"/>
  <sheetViews>
    <sheetView workbookViewId="0">
      <selection activeCell="G7" sqref="G7"/>
    </sheetView>
  </sheetViews>
  <sheetFormatPr defaultRowHeight="15" x14ac:dyDescent="0.25"/>
  <cols>
    <col min="1" max="1" width="14.5703125" bestFit="1" customWidth="1"/>
    <col min="3" max="3" width="10" bestFit="1" customWidth="1"/>
    <col min="6" max="6" width="11" bestFit="1" customWidth="1"/>
    <col min="7" max="7" width="14.140625" bestFit="1" customWidth="1"/>
  </cols>
  <sheetData>
    <row r="1" spans="1:7" x14ac:dyDescent="0.25">
      <c r="A1" t="s">
        <v>48</v>
      </c>
      <c r="B1" t="s">
        <v>49</v>
      </c>
      <c r="C1" t="s">
        <v>50</v>
      </c>
      <c r="D1" t="s">
        <v>51</v>
      </c>
      <c r="F1" t="s">
        <v>58</v>
      </c>
      <c r="G1" t="s">
        <v>59</v>
      </c>
    </row>
    <row r="2" spans="1:7" x14ac:dyDescent="0.25">
      <c r="A2" t="s">
        <v>52</v>
      </c>
      <c r="B2" t="s">
        <v>53</v>
      </c>
      <c r="C2" t="s">
        <v>54</v>
      </c>
      <c r="D2">
        <v>12</v>
      </c>
      <c r="G2" t="s">
        <v>61</v>
      </c>
    </row>
    <row r="3" spans="1:7" x14ac:dyDescent="0.25">
      <c r="A3" t="s">
        <v>55</v>
      </c>
      <c r="B3" t="s">
        <v>56</v>
      </c>
      <c r="C3" t="s">
        <v>57</v>
      </c>
      <c r="D3">
        <v>43</v>
      </c>
      <c r="G3" t="s">
        <v>60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ERÚ-P11</vt:lpstr>
      <vt:lpstr>seznam</vt:lpstr>
      <vt:lpstr>_220604925</vt:lpstr>
      <vt:lpstr>_230504730</vt:lpstr>
      <vt:lpstr>'ERÚ-P11'!Oblast_tisku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Březina Lukáš Bc.</dc:creator>
  <cp:lastModifiedBy>Březina Lukáš Bc.</cp:lastModifiedBy>
  <dcterms:created xsi:type="dcterms:W3CDTF">2024-01-17T15:36:23Z</dcterms:created>
  <dcterms:modified xsi:type="dcterms:W3CDTF">2026-06-01T15:11:05Z</dcterms:modified>
</cp:coreProperties>
</file>