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FE188F83-C8F4-4D50-9E18-1AA97F403666}" xr6:coauthVersionLast="47" xr6:coauthVersionMax="47" xr10:uidLastSave="{00000000-0000-0000-0000-000000000000}"/>
  <workbookProtection workbookAlgorithmName="SHA-512" workbookHashValue="J+J77TCrw4p1lOuNzkcmk1T9ZnWB2oMFGVstHHFMUPqqEPUxr4NkRenXC/kR3ISMvfYQwtXzrvelGvA48Au73w==" workbookSaltValue="HszymTLzjbsrDNRJdrfbGQ==" workbookSpinCount="100000" lockStructure="1"/>
  <bookViews>
    <workbookView xWindow="21930" yWindow="0" windowWidth="30465" windowHeight="15585" xr2:uid="{00000000-000D-0000-FFFF-FFFF00000000}"/>
  </bookViews>
  <sheets>
    <sheet name="ERÚ-P1" sheetId="1" r:id="rId1"/>
    <sheet name="vyrobce" sheetId="67" state="hidden" r:id="rId2"/>
  </sheets>
  <externalReferences>
    <externalReference r:id="rId3"/>
  </externalReferences>
  <definedNames>
    <definedName name="_xlnm.Print_Area" localSheetId="0">'ERÚ-P1'!$A$1:$G$74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F65" i="1"/>
  <c r="E65" i="1"/>
  <c r="D65" i="1"/>
  <c r="C65" i="1"/>
  <c r="B65" i="1"/>
  <c r="G49" i="1"/>
  <c r="F49" i="1"/>
  <c r="E49" i="1"/>
  <c r="D49" i="1"/>
  <c r="C49" i="1"/>
  <c r="B49" i="1"/>
  <c r="B6" i="1"/>
</calcChain>
</file>

<file path=xl/sharedStrings.xml><?xml version="1.0" encoding="utf-8"?>
<sst xmlns="http://schemas.openxmlformats.org/spreadsheetml/2006/main" count="148" uniqueCount="134">
  <si>
    <t>ERÚ-P1: Výkaz držitele licence na výrobu plynu</t>
  </si>
  <si>
    <t>název výrobce plynu</t>
  </si>
  <si>
    <t>licence na výrobu plynu</t>
  </si>
  <si>
    <t>druh plynu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</si>
  <si>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</si>
  <si>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průměrná výhřevnost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</si>
  <si>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měsíc-1</t>
  </si>
  <si>
    <t>rok</t>
  </si>
  <si>
    <t>rok-1</t>
  </si>
  <si>
    <t>den</t>
  </si>
  <si>
    <t>Celková výroba plynu 
včetně ztrát a vlastní spotřeby plynu</t>
  </si>
  <si>
    <t>Dodávka plynu z výrobny 
do distribuční soustavy</t>
  </si>
  <si>
    <t>Dodávka plynu z výrobny 
 zákazníkům připojených přímo na výrobnu plynu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</si>
  <si>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</si>
  <si>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</si>
  <si>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</si>
  <si>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</si>
  <si>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</si>
  <si>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</si>
  <si>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</si>
  <si>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</si>
  <si>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</si>
  <si>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</si>
  <si>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</si>
  <si>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</si>
  <si>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</si>
  <si>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</si>
  <si>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</si>
  <si>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</si>
  <si>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</si>
  <si>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</si>
  <si>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</si>
  <si>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</si>
  <si>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</si>
  <si>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</si>
  <si>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</si>
  <si>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</si>
  <si>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</si>
  <si>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</si>
  <si>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</si>
  <si>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</si>
  <si>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</si>
  <si>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</si>
  <si>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</si>
  <si>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</si>
  <si>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</si>
  <si>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</si>
  <si>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</si>
  <si>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</si>
  <si>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</si>
  <si>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</si>
  <si>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</si>
  <si>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</si>
  <si>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</si>
  <si>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</si>
  <si>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</si>
  <si>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</si>
  <si>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</si>
  <si>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</si>
  <si>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Vypracoval:</t>
  </si>
  <si>
    <t>Telefon:</t>
  </si>
  <si>
    <t>E-mail:</t>
  </si>
  <si>
    <t>Datum:</t>
  </si>
  <si>
    <t>Příloha č. 6 k vyhlášce č. 404/2016 Sb.</t>
  </si>
  <si>
    <t>OZO Ostrava s.r.o.</t>
  </si>
  <si>
    <t>Subjekt</t>
  </si>
  <si>
    <t>IČO</t>
  </si>
  <si>
    <t>Licence</t>
  </si>
  <si>
    <t>Verze</t>
  </si>
  <si>
    <t>Green Gas DPB, a.s.</t>
  </si>
  <si>
    <t>00494356</t>
  </si>
  <si>
    <t>210100686</t>
  </si>
  <si>
    <t>UNIMASTER spol. s r.o.</t>
  </si>
  <si>
    <t>49611798</t>
  </si>
  <si>
    <t>210102819</t>
  </si>
  <si>
    <t>UNIGEO a.s.</t>
  </si>
  <si>
    <t>45192260</t>
  </si>
  <si>
    <t>210102821</t>
  </si>
  <si>
    <t>Liberty Ostrava a.s.</t>
  </si>
  <si>
    <t>45193258</t>
  </si>
  <si>
    <t>210102853</t>
  </si>
  <si>
    <t>Důlní průzkum Stonava s.r.o.</t>
  </si>
  <si>
    <t>44739851</t>
  </si>
  <si>
    <t>210103305</t>
  </si>
  <si>
    <t>62300920</t>
  </si>
  <si>
    <t>210303817</t>
  </si>
  <si>
    <t>Frýdecká skládka, a.s.</t>
  </si>
  <si>
    <t>47151552</t>
  </si>
  <si>
    <t>210304059</t>
  </si>
  <si>
    <t>PDI a.s.</t>
  </si>
  <si>
    <t>25758292</t>
  </si>
  <si>
    <t>210404342</t>
  </si>
  <si>
    <t>LAMA GAS &amp; OIL s.r.o.</t>
  </si>
  <si>
    <t>25317911</t>
  </si>
  <si>
    <t>210404419</t>
  </si>
  <si>
    <t>MND a.s.</t>
  </si>
  <si>
    <t>28483006</t>
  </si>
  <si>
    <t>211017819</t>
  </si>
  <si>
    <t>SPOLGAS s.r.o.</t>
  </si>
  <si>
    <t>25456482</t>
  </si>
  <si>
    <t>211634113</t>
  </si>
  <si>
    <t>EFG Green gas s.r.o.</t>
  </si>
  <si>
    <t>07956193</t>
  </si>
  <si>
    <t>211935770</t>
  </si>
  <si>
    <t>Zemědělské družstvo chovatelů a pěstitelů Litomyšl</t>
  </si>
  <si>
    <t>48154814</t>
  </si>
  <si>
    <t>212238096</t>
  </si>
  <si>
    <t>COMPAG MLADÁ BOLESLAV s.r.o.</t>
  </si>
  <si>
    <t>47551984</t>
  </si>
  <si>
    <t>212238978</t>
  </si>
  <si>
    <t>GASEA, s.r.o.</t>
  </si>
  <si>
    <t>28829085</t>
  </si>
  <si>
    <t>212339938</t>
  </si>
  <si>
    <t>KOMPOSTÁRNA JAROŠOVICE, s.r.o.</t>
  </si>
  <si>
    <t>28105508</t>
  </si>
  <si>
    <t>212340453</t>
  </si>
  <si>
    <t>Organic technology s.r.o.</t>
  </si>
  <si>
    <t>29384648</t>
  </si>
  <si>
    <t>212339713</t>
  </si>
  <si>
    <t>Pražské vodovody a kanalizace, a.s.</t>
  </si>
  <si>
    <t>25656635</t>
  </si>
  <si>
    <t>212340103</t>
  </si>
  <si>
    <t>Vodovody a kanalizace Havlíčkův Brod, a. s.</t>
  </si>
  <si>
    <t>48173002</t>
  </si>
  <si>
    <t>212340110</t>
  </si>
  <si>
    <t>212441236</t>
  </si>
  <si>
    <t>01445154</t>
  </si>
  <si>
    <t>BPS Rakvice s.r.o.</t>
  </si>
  <si>
    <t>ZD Dobruška a.s.</t>
  </si>
  <si>
    <t>00128112</t>
  </si>
  <si>
    <t>212442233</t>
  </si>
  <si>
    <t>Paseka, zemědělská a.s.</t>
  </si>
  <si>
    <t>25356411</t>
  </si>
  <si>
    <t>212442689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</si>
</sst>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0%;[Red]\-0.00%"/>
    <numFmt numFmtId="166" formatCode="#,###,##0.00;[Red]\-#,###,##0.00"/>
    <numFmt numFmtId="167" formatCode="#,###,##0;[Red]\-#,###,##0"/>
    <numFmt numFmtId="168" formatCode="#,##0.0_);[Red]\(#,##0.0\)"/>
    <numFmt numFmtId="169" formatCode="&quot;$&quot;#,##0.00"/>
    <numFmt numFmtId="170" formatCode="_-* #,##0\ _C_Z_K_-;\-* #,##0\ _C_Z_K_-;_-* &quot;-&quot;\ _C_Z_K_-;_-@_-"/>
    <numFmt numFmtId="171" formatCode="_-* #,##0\ _F_-;\-* #,##0\ _F_-;_-* &quot;-&quot;\ _F_-;_-@_-"/>
    <numFmt numFmtId="172" formatCode="_-* #,##0.00\ _F_-;\-* #,##0.00\ _F_-;_-* &quot;-&quot;??\ _F_-;_-@_-"/>
    <numFmt numFmtId="173" formatCode="_-* #,##0\ &quot;F&quot;_-;\-* #,##0\ &quot;F&quot;_-;_-* &quot;-&quot;\ &quot;F&quot;_-;_-@_-"/>
    <numFmt numFmtId="174" formatCode="_-* #,##0.00\ &quot;F&quot;_-;\-* #,##0.00\ &quot;F&quot;_-;_-* &quot;-&quot;??\ &quot;F&quot;_-;_-@_-"/>
    <numFmt numFmtId="175" formatCode="#,##0\ &quot;Kc&quot;;\-#,##0\ &quot;Kc&quot;"/>
    <numFmt numFmtId="176" formatCode="0.00_);[Red]\-0.00"/>
    <numFmt numFmtId="177" formatCode="###,###,###"/>
  </numFmts>
  <fonts count="5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2704BC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rgb="FF0000FF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1">
    <xf numFmtId="0" fontId="0" fillId="0" borderId="0"/>
    <xf numFmtId="0" fontId="1" fillId="0" borderId="0"/>
    <xf numFmtId="0" fontId="1" fillId="0" borderId="0"/>
    <xf numFmtId="165" fontId="10" fillId="0" borderId="1">
      <alignment horizontal="right"/>
      <protection hidden="1"/>
    </xf>
    <xf numFmtId="166" fontId="10" fillId="0" borderId="1">
      <alignment horizontal="right"/>
      <protection hidden="1"/>
    </xf>
    <xf numFmtId="167" fontId="10" fillId="0" borderId="1">
      <alignment horizontal="right"/>
      <protection hidden="1"/>
    </xf>
    <xf numFmtId="1" fontId="10" fillId="0" borderId="0">
      <alignment horizontal="left"/>
      <protection hidden="1"/>
    </xf>
    <xf numFmtId="1" fontId="11" fillId="0" borderId="0">
      <protection hidden="1"/>
    </xf>
    <xf numFmtId="165" fontId="12" fillId="0" borderId="1">
      <alignment horizontal="right"/>
      <protection hidden="1"/>
    </xf>
    <xf numFmtId="167" fontId="12" fillId="0" borderId="1">
      <alignment horizontal="right"/>
      <protection hidden="1"/>
    </xf>
    <xf numFmtId="1" fontId="12" fillId="0" borderId="0">
      <protection hidden="1"/>
    </xf>
    <xf numFmtId="49" fontId="13" fillId="0" borderId="0">
      <protection hidden="1"/>
    </xf>
    <xf numFmtId="1" fontId="14" fillId="0" borderId="0">
      <protection hidden="1"/>
    </xf>
    <xf numFmtId="165" fontId="12" fillId="0" borderId="1">
      <alignment horizontal="right"/>
      <protection hidden="1"/>
    </xf>
    <xf numFmtId="167" fontId="12" fillId="0" borderId="1">
      <alignment horizontal="right"/>
      <protection hidden="1"/>
    </xf>
    <xf numFmtId="1" fontId="12" fillId="0" borderId="3">
      <alignment horizontal="left"/>
      <protection hidden="1"/>
    </xf>
    <xf numFmtId="1" fontId="15" fillId="0" borderId="13">
      <alignment horizontal="left"/>
      <protection hidden="1"/>
    </xf>
    <xf numFmtId="165" fontId="10" fillId="3" borderId="1">
      <alignment horizontal="right"/>
      <protection locked="0"/>
    </xf>
    <xf numFmtId="167" fontId="10" fillId="4" borderId="1" applyBorder="0">
      <alignment horizontal="right"/>
      <protection locked="0"/>
    </xf>
    <xf numFmtId="0" fontId="1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23" borderId="2" applyNumberFormat="0" applyFont="0" applyFill="0" applyBorder="0" applyAlignment="0">
      <alignment vertical="center"/>
    </xf>
    <xf numFmtId="0" fontId="21" fillId="0" borderId="0">
      <alignment horizontal="center" wrapText="1"/>
      <protection locked="0"/>
    </xf>
    <xf numFmtId="0" fontId="22" fillId="6" borderId="0" applyNumberFormat="0" applyBorder="0" applyAlignment="0" applyProtection="0"/>
    <xf numFmtId="168" fontId="1" fillId="0" borderId="0" applyFill="0" applyBorder="0" applyAlignment="0"/>
    <xf numFmtId="0" fontId="23" fillId="24" borderId="14" applyNumberFormat="0" applyAlignment="0" applyProtection="0"/>
    <xf numFmtId="1" fontId="24" fillId="0" borderId="15" applyAlignment="0">
      <alignment horizontal="left" vertical="center"/>
    </xf>
    <xf numFmtId="169" fontId="25" fillId="25" borderId="16" applyNumberFormat="0" applyFont="0" applyFill="0" applyBorder="0" applyAlignment="0">
      <alignment horizontal="center"/>
    </xf>
    <xf numFmtId="0" fontId="26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 applyNumberFormat="0" applyAlignment="0">
      <alignment horizontal="left"/>
    </xf>
    <xf numFmtId="0" fontId="28" fillId="0" borderId="0" applyNumberFormat="0" applyAlignment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5" fontId="17" fillId="0" borderId="0"/>
    <xf numFmtId="0" fontId="29" fillId="0" borderId="0" applyNumberFormat="0" applyAlignment="0">
      <alignment horizontal="left"/>
    </xf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38" fontId="32" fillId="26" borderId="0" applyNumberFormat="0" applyBorder="0" applyAlignment="0" applyProtection="0"/>
    <xf numFmtId="0" fontId="33" fillId="0" borderId="17" applyNumberFormat="0" applyAlignment="0" applyProtection="0">
      <alignment horizontal="left" vertical="center"/>
    </xf>
    <xf numFmtId="0" fontId="33" fillId="0" borderId="3">
      <alignment horizontal="left" vertical="center"/>
    </xf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6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27" borderId="21" applyNumberFormat="0" applyAlignment="0" applyProtection="0"/>
    <xf numFmtId="0" fontId="39" fillId="10" borderId="14" applyNumberFormat="0" applyAlignment="0" applyProtection="0"/>
    <xf numFmtId="10" fontId="32" fillId="28" borderId="1" applyNumberFormat="0" applyBorder="0" applyAlignment="0" applyProtection="0"/>
    <xf numFmtId="170" fontId="1" fillId="29" borderId="0"/>
    <xf numFmtId="0" fontId="40" fillId="0" borderId="22" applyNumberFormat="0" applyFill="0" applyAlignment="0" applyProtection="0"/>
    <xf numFmtId="170" fontId="1" fillId="3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41" fillId="31" borderId="0" applyNumberFormat="0" applyBorder="0" applyAlignment="0" applyProtection="0"/>
    <xf numFmtId="0" fontId="42" fillId="0" borderId="0"/>
    <xf numFmtId="175" fontId="1" fillId="0" borderId="0"/>
    <xf numFmtId="0" fontId="42" fillId="0" borderId="0"/>
    <xf numFmtId="0" fontId="4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32" borderId="23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5" fillId="24" borderId="24" applyNumberFormat="0" applyAlignment="0" applyProtection="0"/>
    <xf numFmtId="14" fontId="21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6" fillId="0" borderId="0"/>
    <xf numFmtId="0" fontId="17" fillId="0" borderId="0" applyNumberFormat="0" applyFont="0" applyFill="0" applyBorder="0" applyAlignment="0" applyProtection="0">
      <alignment horizontal="left"/>
    </xf>
    <xf numFmtId="176" fontId="1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/>
    <xf numFmtId="0" fontId="16" fillId="0" borderId="0"/>
    <xf numFmtId="0" fontId="46" fillId="0" borderId="0"/>
    <xf numFmtId="40" fontId="47" fillId="0" borderId="0" applyBorder="0">
      <alignment horizontal="right"/>
    </xf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/>
  </cellStyleXfs>
  <cellXfs count="53">
    <xf numFmtId="0" fontId="0" fillId="0" borderId="0" xfId="0"/>
    <xf numFmtId="0" fontId="2" fillId="33" borderId="0" xfId="1" applyFont="1" applyFill="1"/>
    <xf numFmtId="0" fontId="2" fillId="33" borderId="0" xfId="1" applyFont="1" applyFill="1" applyAlignment="1">
      <alignment horizontal="right" vertical="center"/>
    </xf>
    <xf numFmtId="0" fontId="2" fillId="33" borderId="0" xfId="1" applyFont="1" applyFill="1" applyAlignment="1">
      <alignment vertical="center"/>
    </xf>
    <xf numFmtId="0" fontId="2" fillId="33" borderId="0" xfId="1" applyFont="1" applyFill="1" applyAlignment="1">
      <alignment horizontal="center" vertical="center"/>
    </xf>
    <xf numFmtId="17" fontId="2" fillId="33" borderId="0" xfId="1" applyNumberFormat="1" applyFont="1" applyFill="1" applyAlignment="1">
      <alignment horizontal="center" vertical="center"/>
    </xf>
    <xf numFmtId="0" fontId="4" fillId="33" borderId="0" xfId="1" applyFont="1" applyFill="1" applyAlignment="1">
      <alignment horizontal="center" vertical="center"/>
    </xf>
    <xf numFmtId="0" fontId="2" fillId="33" borderId="0" xfId="1" applyFont="1" applyFill="1" applyAlignment="1">
      <alignment horizontal="center"/>
    </xf>
    <xf numFmtId="0" fontId="2" fillId="33" borderId="9" xfId="1" applyFont="1" applyFill="1" applyBorder="1" applyAlignment="1">
      <alignment horizontal="center" vertical="center"/>
    </xf>
    <xf numFmtId="0" fontId="2" fillId="33" borderId="10" xfId="1" applyFont="1" applyFill="1" applyBorder="1" applyAlignment="1">
      <alignment horizontal="center" vertical="center"/>
    </xf>
    <xf numFmtId="0" fontId="2" fillId="33" borderId="11" xfId="1" applyFont="1" applyFill="1" applyBorder="1" applyAlignment="1">
      <alignment horizontal="center" vertical="center"/>
    </xf>
    <xf numFmtId="0" fontId="2" fillId="33" borderId="1" xfId="1" applyFont="1" applyFill="1" applyBorder="1" applyAlignment="1">
      <alignment horizontal="center"/>
    </xf>
    <xf numFmtId="0" fontId="2" fillId="33" borderId="12" xfId="1" applyFont="1" applyFill="1" applyBorder="1" applyAlignment="1">
      <alignment horizontal="center"/>
    </xf>
    <xf numFmtId="0" fontId="2" fillId="33" borderId="8" xfId="1" applyFont="1" applyFill="1" applyBorder="1" applyAlignment="1">
      <alignment horizontal="center"/>
    </xf>
    <xf numFmtId="164" fontId="4" fillId="33" borderId="0" xfId="1" applyNumberFormat="1" applyFont="1" applyFill="1"/>
    <xf numFmtId="0" fontId="2" fillId="33" borderId="0" xfId="2" applyFont="1" applyFill="1" applyAlignment="1">
      <alignment vertical="center"/>
    </xf>
    <xf numFmtId="0" fontId="6" fillId="33" borderId="0" xfId="1" applyFont="1" applyFill="1"/>
    <xf numFmtId="0" fontId="7" fillId="33" borderId="0" xfId="1" applyFont="1" applyFill="1"/>
    <xf numFmtId="0" fontId="2" fillId="33" borderId="0" xfId="1" applyFont="1" applyFill="1" applyAlignment="1">
      <alignment horizontal="left"/>
    </xf>
    <xf numFmtId="0" fontId="8" fillId="33" borderId="0" xfId="0" applyFont="1" applyFill="1"/>
    <xf numFmtId="0" fontId="9" fillId="33" borderId="0" xfId="0" applyFont="1" applyFill="1"/>
    <xf numFmtId="0" fontId="9" fillId="33" borderId="0" xfId="1" applyFont="1" applyFill="1"/>
    <xf numFmtId="164" fontId="2" fillId="33" borderId="8" xfId="1" applyNumberFormat="1" applyFont="1" applyFill="1" applyBorder="1"/>
    <xf numFmtId="2" fontId="51" fillId="2" borderId="1" xfId="1" applyNumberFormat="1" applyFont="1" applyFill="1" applyBorder="1" applyAlignment="1" applyProtection="1">
      <alignment horizontal="center" vertical="center"/>
      <protection locked="0"/>
    </xf>
    <xf numFmtId="0" fontId="51" fillId="2" borderId="1" xfId="1" applyFont="1" applyFill="1" applyBorder="1" applyAlignment="1" applyProtection="1">
      <alignment horizontal="center" vertical="center"/>
      <protection locked="0"/>
    </xf>
    <xf numFmtId="164" fontId="51" fillId="2" borderId="1" xfId="1" applyNumberFormat="1" applyFont="1" applyFill="1" applyBorder="1" applyProtection="1">
      <protection locked="0"/>
    </xf>
    <xf numFmtId="164" fontId="51" fillId="2" borderId="8" xfId="1" applyNumberFormat="1" applyFont="1" applyFill="1" applyBorder="1" applyProtection="1">
      <protection locked="0"/>
    </xf>
    <xf numFmtId="164" fontId="51" fillId="2" borderId="12" xfId="1" applyNumberFormat="1" applyFont="1" applyFill="1" applyBorder="1" applyProtection="1">
      <protection locked="0"/>
    </xf>
    <xf numFmtId="49" fontId="52" fillId="2" borderId="2" xfId="110" applyNumberFormat="1" applyFill="1" applyBorder="1" applyAlignment="1" applyProtection="1">
      <alignment horizontal="center" vertical="center"/>
      <protection locked="0"/>
    </xf>
    <xf numFmtId="49" fontId="51" fillId="2" borderId="3" xfId="1" applyNumberFormat="1" applyFont="1" applyFill="1" applyBorder="1" applyAlignment="1" applyProtection="1">
      <alignment horizontal="center" vertical="center"/>
      <protection locked="0"/>
    </xf>
    <xf numFmtId="49" fontId="51" fillId="2" borderId="4" xfId="1" applyNumberFormat="1" applyFont="1" applyFill="1" applyBorder="1" applyAlignment="1" applyProtection="1">
      <alignment horizontal="center" vertical="center"/>
      <protection locked="0"/>
    </xf>
    <xf numFmtId="14" fontId="51" fillId="2" borderId="2" xfId="1" applyNumberFormat="1" applyFont="1" applyFill="1" applyBorder="1" applyAlignment="1" applyProtection="1">
      <alignment horizontal="center" vertical="center"/>
      <protection locked="0"/>
    </xf>
    <xf numFmtId="14" fontId="51" fillId="2" borderId="4" xfId="1" applyNumberFormat="1" applyFont="1" applyFill="1" applyBorder="1" applyAlignment="1" applyProtection="1">
      <alignment horizontal="center" vertical="center"/>
      <protection locked="0"/>
    </xf>
    <xf numFmtId="0" fontId="2" fillId="33" borderId="1" xfId="1" applyFont="1" applyFill="1" applyBorder="1" applyAlignment="1">
      <alignment horizontal="center"/>
    </xf>
    <xf numFmtId="0" fontId="2" fillId="33" borderId="7" xfId="1" applyFont="1" applyFill="1" applyBorder="1" applyAlignment="1">
      <alignment horizontal="center" vertical="center" wrapText="1"/>
    </xf>
    <xf numFmtId="49" fontId="51" fillId="2" borderId="2" xfId="1" applyNumberFormat="1" applyFont="1" applyFill="1" applyBorder="1" applyAlignment="1" applyProtection="1">
      <alignment horizontal="center" vertical="center"/>
      <protection locked="0"/>
    </xf>
    <xf numFmtId="177" fontId="51" fillId="2" borderId="2" xfId="1" applyNumberFormat="1" applyFont="1" applyFill="1" applyBorder="1" applyAlignment="1" applyProtection="1">
      <alignment horizontal="center" vertical="center"/>
      <protection locked="0"/>
    </xf>
    <xf numFmtId="177" fontId="51" fillId="2" borderId="3" xfId="1" applyNumberFormat="1" applyFont="1" applyFill="1" applyBorder="1" applyAlignment="1" applyProtection="1">
      <alignment horizontal="center" vertical="center"/>
      <protection locked="0"/>
    </xf>
    <xf numFmtId="177" fontId="51" fillId="2" borderId="4" xfId="1" applyNumberFormat="1" applyFont="1" applyFill="1" applyBorder="1" applyAlignment="1" applyProtection="1">
      <alignment horizontal="center" vertical="center"/>
      <protection locked="0"/>
    </xf>
    <xf numFmtId="0" fontId="2" fillId="33" borderId="0" xfId="1" applyFont="1" applyFill="1" applyAlignment="1">
      <alignment horizontal="right"/>
    </xf>
    <xf numFmtId="0" fontId="3" fillId="33" borderId="0" xfId="1" applyFont="1" applyFill="1" applyAlignment="1">
      <alignment horizontal="center"/>
    </xf>
    <xf numFmtId="0" fontId="51" fillId="2" borderId="1" xfId="1" applyFont="1" applyFill="1" applyBorder="1" applyAlignment="1" applyProtection="1">
      <alignment horizontal="center" vertical="center"/>
      <protection locked="0"/>
    </xf>
    <xf numFmtId="0" fontId="51" fillId="34" borderId="2" xfId="1" applyFont="1" applyFill="1" applyBorder="1" applyAlignment="1" applyProtection="1">
      <alignment horizontal="center" vertical="center"/>
      <protection hidden="1"/>
    </xf>
    <xf numFmtId="0" fontId="51" fillId="34" borderId="3" xfId="1" applyFont="1" applyFill="1" applyBorder="1" applyAlignment="1" applyProtection="1">
      <alignment horizontal="center" vertical="center"/>
      <protection hidden="1"/>
    </xf>
    <xf numFmtId="0" fontId="51" fillId="34" borderId="4" xfId="1" applyFont="1" applyFill="1" applyBorder="1" applyAlignment="1" applyProtection="1">
      <alignment horizontal="center" vertical="center"/>
      <protection hidden="1"/>
    </xf>
    <xf numFmtId="17" fontId="2" fillId="33" borderId="0" xfId="1" applyNumberFormat="1" applyFont="1" applyFill="1" applyAlignment="1">
      <alignment horizontal="center" vertical="center"/>
    </xf>
    <xf numFmtId="0" fontId="2" fillId="33" borderId="0" xfId="1" applyFont="1" applyFill="1" applyAlignment="1">
      <alignment horizontal="center" vertical="center"/>
    </xf>
    <xf numFmtId="17" fontId="2" fillId="33" borderId="0" xfId="1" applyNumberFormat="1" applyFont="1" applyFill="1" applyAlignment="1">
      <alignment horizontal="right" vertical="center"/>
    </xf>
    <xf numFmtId="17" fontId="2" fillId="33" borderId="5" xfId="1" applyNumberFormat="1" applyFont="1" applyFill="1" applyBorder="1" applyAlignment="1">
      <alignment horizontal="right" vertical="center"/>
    </xf>
    <xf numFmtId="0" fontId="2" fillId="33" borderId="6" xfId="1" applyFont="1" applyFill="1" applyBorder="1" applyAlignment="1">
      <alignment horizontal="right" vertical="center"/>
    </xf>
    <xf numFmtId="0" fontId="2" fillId="33" borderId="5" xfId="1" applyFont="1" applyFill="1" applyBorder="1" applyAlignment="1">
      <alignment horizontal="right" vertical="center"/>
    </xf>
    <xf numFmtId="0" fontId="2" fillId="33" borderId="7" xfId="1" applyFont="1" applyFill="1" applyBorder="1" applyAlignment="1">
      <alignment horizontal="center"/>
    </xf>
    <xf numFmtId="0" fontId="2" fillId="33" borderId="8" xfId="1" applyFont="1" applyFill="1" applyBorder="1" applyAlignment="1">
      <alignment horizontal="center"/>
    </xf>
  </cellXfs>
  <cellStyles count="111">
    <cellStyle name="$l0 %" xfId="3" xr:uid="{00000000-0005-0000-0000-000000000000}"/>
    <cellStyle name="$l0 Dec" xfId="4" xr:uid="{00000000-0005-0000-0000-000001000000}"/>
    <cellStyle name="$l0 No" xfId="5" xr:uid="{00000000-0005-0000-0000-000002000000}"/>
    <cellStyle name="$l0 Row" xfId="6" xr:uid="{00000000-0005-0000-0000-000003000000}"/>
    <cellStyle name="$l0 Table" xfId="7" xr:uid="{00000000-0005-0000-0000-000004000000}"/>
    <cellStyle name="$l1 %" xfId="8" xr:uid="{00000000-0005-0000-0000-000005000000}"/>
    <cellStyle name="$l1 No" xfId="9" xr:uid="{00000000-0005-0000-0000-000006000000}"/>
    <cellStyle name="$l1 Row" xfId="10" xr:uid="{00000000-0005-0000-0000-000007000000}"/>
    <cellStyle name="$l-1 Row" xfId="11" xr:uid="{00000000-0005-0000-0000-000008000000}"/>
    <cellStyle name="$l1 Table" xfId="12" xr:uid="{00000000-0005-0000-0000-000009000000}"/>
    <cellStyle name="$l2 %" xfId="13" xr:uid="{00000000-0005-0000-0000-00000A000000}"/>
    <cellStyle name="$l2 No" xfId="14" xr:uid="{00000000-0005-0000-0000-00000B000000}"/>
    <cellStyle name="$l2 Row" xfId="15" xr:uid="{00000000-0005-0000-0000-00000C000000}"/>
    <cellStyle name="$l3 Row" xfId="16" xr:uid="{00000000-0005-0000-0000-00000D000000}"/>
    <cellStyle name="$u0 %" xfId="17" xr:uid="{00000000-0005-0000-0000-00000E000000}"/>
    <cellStyle name="$u0 No" xfId="18" xr:uid="{00000000-0005-0000-0000-00000F000000}"/>
    <cellStyle name="[StdExit()]" xfId="19" xr:uid="{00000000-0005-0000-0000-000010000000}"/>
    <cellStyle name="’E‰Ý [0.00]_Region Orders (2)" xfId="20" xr:uid="{00000000-0005-0000-0000-000011000000}"/>
    <cellStyle name="’E‰Ý_Region Orders (2)" xfId="21" xr:uid="{00000000-0005-0000-0000-000012000000}"/>
    <cellStyle name="•WŹ_Pacific Region P&amp;L" xfId="22" xr:uid="{00000000-0005-0000-0000-000013000000}"/>
    <cellStyle name="20% - Accent1" xfId="23" xr:uid="{00000000-0005-0000-0000-000014000000}"/>
    <cellStyle name="20% - Accent2" xfId="24" xr:uid="{00000000-0005-0000-0000-000015000000}"/>
    <cellStyle name="20% - Accent3" xfId="25" xr:uid="{00000000-0005-0000-0000-000016000000}"/>
    <cellStyle name="20% - Accent4" xfId="26" xr:uid="{00000000-0005-0000-0000-000017000000}"/>
    <cellStyle name="20% - Accent5" xfId="27" xr:uid="{00000000-0005-0000-0000-000018000000}"/>
    <cellStyle name="20% - Accent6" xfId="28" xr:uid="{00000000-0005-0000-0000-000019000000}"/>
    <cellStyle name="40% - Accent1" xfId="29" xr:uid="{00000000-0005-0000-0000-00001A000000}"/>
    <cellStyle name="40% - Accent2" xfId="30" xr:uid="{00000000-0005-0000-0000-00001B000000}"/>
    <cellStyle name="40% - Accent3" xfId="31" xr:uid="{00000000-0005-0000-0000-00001C000000}"/>
    <cellStyle name="40% - Accent4" xfId="32" xr:uid="{00000000-0005-0000-0000-00001D000000}"/>
    <cellStyle name="40% - Accent5" xfId="33" xr:uid="{00000000-0005-0000-0000-00001E000000}"/>
    <cellStyle name="40% - Accent6" xfId="34" xr:uid="{00000000-0005-0000-0000-00001F000000}"/>
    <cellStyle name="60% - Accent1" xfId="35" xr:uid="{00000000-0005-0000-0000-000020000000}"/>
    <cellStyle name="60% - Accent2" xfId="36" xr:uid="{00000000-0005-0000-0000-000021000000}"/>
    <cellStyle name="60% - Accent3" xfId="37" xr:uid="{00000000-0005-0000-0000-000022000000}"/>
    <cellStyle name="60% - Accent4" xfId="38" xr:uid="{00000000-0005-0000-0000-000023000000}"/>
    <cellStyle name="60% - Accent5" xfId="39" xr:uid="{00000000-0005-0000-0000-000024000000}"/>
    <cellStyle name="60% - Accent6" xfId="40" xr:uid="{00000000-0005-0000-0000-000025000000}"/>
    <cellStyle name="Accent1" xfId="41" xr:uid="{00000000-0005-0000-0000-000026000000}"/>
    <cellStyle name="Accent2" xfId="42" xr:uid="{00000000-0005-0000-0000-000027000000}"/>
    <cellStyle name="Accent3" xfId="43" xr:uid="{00000000-0005-0000-0000-000028000000}"/>
    <cellStyle name="Accent4" xfId="44" xr:uid="{00000000-0005-0000-0000-000029000000}"/>
    <cellStyle name="Accent5" xfId="45" xr:uid="{00000000-0005-0000-0000-00002A000000}"/>
    <cellStyle name="Accent6" xfId="46" xr:uid="{00000000-0005-0000-0000-00002B000000}"/>
    <cellStyle name="AdminStyle" xfId="47" xr:uid="{00000000-0005-0000-0000-00002C000000}"/>
    <cellStyle name="args.style" xfId="48" xr:uid="{00000000-0005-0000-0000-00002D000000}"/>
    <cellStyle name="Bad" xfId="49" xr:uid="{00000000-0005-0000-0000-00002E000000}"/>
    <cellStyle name="Calc Currency (0)" xfId="50" xr:uid="{00000000-0005-0000-0000-00002F000000}"/>
    <cellStyle name="Calculation" xfId="51" xr:uid="{00000000-0005-0000-0000-000030000000}"/>
    <cellStyle name="cárkyd" xfId="52" xr:uid="{00000000-0005-0000-0000-000031000000}"/>
    <cellStyle name="cary" xfId="53" xr:uid="{00000000-0005-0000-0000-000032000000}"/>
    <cellStyle name="ColLevel_1_BE (2)" xfId="54" xr:uid="{00000000-0005-0000-0000-000033000000}"/>
    <cellStyle name="Comma [0]_!!!GO" xfId="55" xr:uid="{00000000-0005-0000-0000-000034000000}"/>
    <cellStyle name="Comma_!!!GO" xfId="56" xr:uid="{00000000-0005-0000-0000-000035000000}"/>
    <cellStyle name="Copied" xfId="57" xr:uid="{00000000-0005-0000-0000-000036000000}"/>
    <cellStyle name="COST1" xfId="58" xr:uid="{00000000-0005-0000-0000-000037000000}"/>
    <cellStyle name="Currency [0]_!!!GO" xfId="59" xr:uid="{00000000-0005-0000-0000-000038000000}"/>
    <cellStyle name="Currency_!!!GO" xfId="60" xr:uid="{00000000-0005-0000-0000-000039000000}"/>
    <cellStyle name="Date" xfId="61" xr:uid="{00000000-0005-0000-0000-00003A000000}"/>
    <cellStyle name="Entered" xfId="62" xr:uid="{00000000-0005-0000-0000-00003B000000}"/>
    <cellStyle name="Explanatory Text" xfId="63" xr:uid="{00000000-0005-0000-0000-00003C000000}"/>
    <cellStyle name="Good" xfId="64" xr:uid="{00000000-0005-0000-0000-00003D000000}"/>
    <cellStyle name="Grey" xfId="65" xr:uid="{00000000-0005-0000-0000-00003E000000}"/>
    <cellStyle name="Header1" xfId="66" xr:uid="{00000000-0005-0000-0000-00003F000000}"/>
    <cellStyle name="Header2" xfId="67" xr:uid="{00000000-0005-0000-0000-000040000000}"/>
    <cellStyle name="Heading 1" xfId="68" xr:uid="{00000000-0005-0000-0000-000041000000}"/>
    <cellStyle name="Heading 2" xfId="69" xr:uid="{00000000-0005-0000-0000-000042000000}"/>
    <cellStyle name="Heading 3" xfId="70" xr:uid="{00000000-0005-0000-0000-000043000000}"/>
    <cellStyle name="Heading 4" xfId="71" xr:uid="{00000000-0005-0000-0000-000044000000}"/>
    <cellStyle name="Hypertextový odkaz" xfId="110" builtinId="8"/>
    <cellStyle name="Hypertextový odkaz 2" xfId="72" xr:uid="{00000000-0005-0000-0000-000045000000}"/>
    <cellStyle name="Check Cell" xfId="73" xr:uid="{00000000-0005-0000-0000-000046000000}"/>
    <cellStyle name="Input" xfId="74" xr:uid="{00000000-0005-0000-0000-000047000000}"/>
    <cellStyle name="Input [yellow]" xfId="75" xr:uid="{00000000-0005-0000-0000-000048000000}"/>
    <cellStyle name="Input Cells" xfId="76" xr:uid="{00000000-0005-0000-0000-000049000000}"/>
    <cellStyle name="Linked Cell" xfId="77" xr:uid="{00000000-0005-0000-0000-00004A000000}"/>
    <cellStyle name="Linked Cells" xfId="78" xr:uid="{00000000-0005-0000-0000-00004B000000}"/>
    <cellStyle name="Milliers [0]_!!!GO" xfId="79" xr:uid="{00000000-0005-0000-0000-00004C000000}"/>
    <cellStyle name="Milliers_!!!GO" xfId="80" xr:uid="{00000000-0005-0000-0000-00004D000000}"/>
    <cellStyle name="Monétaire [0]_!!!GO" xfId="81" xr:uid="{00000000-0005-0000-0000-00004E000000}"/>
    <cellStyle name="Monétaire_!!!GO" xfId="82" xr:uid="{00000000-0005-0000-0000-00004F000000}"/>
    <cellStyle name="Neutral" xfId="83" xr:uid="{00000000-0005-0000-0000-000050000000}"/>
    <cellStyle name="New Times Roman" xfId="84" xr:uid="{00000000-0005-0000-0000-000051000000}"/>
    <cellStyle name="Normal - Style1" xfId="85" xr:uid="{00000000-0005-0000-0000-000052000000}"/>
    <cellStyle name="Normal_!!!GO" xfId="86" xr:uid="{00000000-0005-0000-0000-000053000000}"/>
    <cellStyle name="Normální" xfId="0" builtinId="0"/>
    <cellStyle name="Normální 2" xfId="87" xr:uid="{00000000-0005-0000-0000-000055000000}"/>
    <cellStyle name="Normální 2 2" xfId="88" xr:uid="{00000000-0005-0000-0000-000056000000}"/>
    <cellStyle name="normální 3" xfId="89" xr:uid="{00000000-0005-0000-0000-000057000000}"/>
    <cellStyle name="Normální 4" xfId="90" xr:uid="{00000000-0005-0000-0000-000058000000}"/>
    <cellStyle name="Normální 4 2" xfId="91" xr:uid="{00000000-0005-0000-0000-000059000000}"/>
    <cellStyle name="Normální 5" xfId="92" xr:uid="{00000000-0005-0000-0000-00005A000000}"/>
    <cellStyle name="Normální 6" xfId="93" xr:uid="{00000000-0005-0000-0000-00005B000000}"/>
    <cellStyle name="normální_Vyhlaska_priloha_3" xfId="1" xr:uid="{00000000-0005-0000-0000-00005C000000}"/>
    <cellStyle name="normální_Vyhlaska_priloha_7" xfId="2" xr:uid="{00000000-0005-0000-0000-00005D000000}"/>
    <cellStyle name="Note" xfId="94" xr:uid="{00000000-0005-0000-0000-00005E000000}"/>
    <cellStyle name="O…‹aO‚e [0.00]_Region Orders (2)" xfId="95" xr:uid="{00000000-0005-0000-0000-00005F000000}"/>
    <cellStyle name="O…‹aO‚e_Region Orders (2)" xfId="96" xr:uid="{00000000-0005-0000-0000-000060000000}"/>
    <cellStyle name="Output" xfId="97" xr:uid="{00000000-0005-0000-0000-000061000000}"/>
    <cellStyle name="per.style" xfId="98" xr:uid="{00000000-0005-0000-0000-000062000000}"/>
    <cellStyle name="Percent [2]" xfId="99" xr:uid="{00000000-0005-0000-0000-000063000000}"/>
    <cellStyle name="pricing" xfId="100" xr:uid="{00000000-0005-0000-0000-000064000000}"/>
    <cellStyle name="PSChar" xfId="101" xr:uid="{00000000-0005-0000-0000-000065000000}"/>
    <cellStyle name="RevList" xfId="102" xr:uid="{00000000-0005-0000-0000-000066000000}"/>
    <cellStyle name="RowLevel_1_BE (2)" xfId="103" xr:uid="{00000000-0005-0000-0000-000067000000}"/>
    <cellStyle name="Standard_Tabelle1" xfId="104" xr:uid="{00000000-0005-0000-0000-000068000000}"/>
    <cellStyle name="Styl 1" xfId="105" xr:uid="{00000000-0005-0000-0000-000069000000}"/>
    <cellStyle name="Subtotal" xfId="106" xr:uid="{00000000-0005-0000-0000-00006A000000}"/>
    <cellStyle name="Title" xfId="107" xr:uid="{00000000-0005-0000-0000-00006B000000}"/>
    <cellStyle name="Total" xfId="108" xr:uid="{00000000-0005-0000-0000-00006C000000}"/>
    <cellStyle name="Warning Text" xfId="109" xr:uid="{00000000-0005-0000-0000-00006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tabSelected="1" view="pageBreakPreview" zoomScale="112" zoomScaleNormal="100" zoomScaleSheetLayoutView="112" workbookViewId="0">
      <selection activeCell="A2" sqref="A2:G2"/>
    </sheetView>
  </sheetViews>
  <sheetFormatPr defaultColWidth="9.28515625" defaultRowHeight="12.75"/>
  <cols>
    <col min="1" max="1" width="16.28515625" style="1" customWidth="1" collapsed="1"/>
    <col min="2" max="7" width="16.7109375" style="1" customWidth="1" collapsed="1"/>
    <col min="8" max="16384" width="9.28515625" style="1" collapsed="1"/>
  </cols>
  <sheetData>
    <row r="1" spans="1:7">
      <c r="C1" s="39" t="s">
        <v>63</v>
      </c>
      <c r="D1" s="39"/>
      <c r="E1" s="39"/>
      <c r="F1" s="39"/>
      <c r="G1" s="39"/>
    </row>
    <row r="2" spans="1:7" ht="15.75">
      <c r="A2" s="40" t="s">
        <v>0</v>
      </c>
      <c r="B2" s="40"/>
      <c r="C2" s="40"/>
      <c r="D2" s="40"/>
      <c r="E2" s="40"/>
      <c r="F2" s="40"/>
      <c r="G2" s="40"/>
    </row>
    <row r="3" spans="1:7" ht="14.1" customHeight="1"/>
    <row r="4" spans="1:7" ht="14.1" customHeight="1">
      <c r="A4" s="2" t="s">
        <v>1</v>
      </c>
      <c r="B4" s="41"/>
      <c r="C4" s="41"/>
      <c r="D4" s="41"/>
      <c r="E4" s="41"/>
      <c r="F4" s="41"/>
      <c r="G4" s="3"/>
    </row>
    <row r="5" spans="1:7" ht="5.0999999999999996" customHeight="1">
      <c r="A5" s="2"/>
      <c r="B5" s="3"/>
      <c r="C5" s="3"/>
      <c r="D5" s="3"/>
      <c r="E5" s="3"/>
      <c r="F5" s="3"/>
      <c r="G5" s="3"/>
    </row>
    <row r="6" spans="1:7" ht="14.1" customHeight="1">
      <c r="A6" s="2" t="s">
        <v>2</v>
      </c>
      <c r="B6" s="42" t="str">
        <f>IFERROR(VLOOKUP($B$4,vyrobce!$A$2:$D$200,3,0),"")</f>
        <v/>
      </c>
      <c r="C6" s="43"/>
      <c r="D6" s="43"/>
      <c r="E6" s="43"/>
      <c r="F6" s="44"/>
      <c r="G6" s="3"/>
    </row>
    <row r="7" spans="1:7" ht="5.0999999999999996" customHeight="1">
      <c r="A7" s="2"/>
      <c r="B7" s="3"/>
      <c r="C7" s="3"/>
      <c r="D7" s="3"/>
      <c r="E7" s="3"/>
      <c r="F7" s="3"/>
      <c r="G7" s="3"/>
    </row>
    <row r="8" spans="1:7" ht="14.1" customHeight="1">
      <c r="A8" s="2" t="s">
        <v>3</v>
      </c>
      <c r="B8" s="41"/>
      <c r="C8" s="41"/>
      <c r="D8" s="41"/>
      <c r="E8" s="41"/>
      <c r="F8" s="41"/>
      <c r="G8" s="3"/>
    </row>
    <row r="9" spans="1:7" ht="5.0999999999999996" customHeight="1">
      <c r="A9" s="45"/>
      <c r="B9" s="46"/>
      <c r="C9" s="3"/>
      <c r="D9" s="3"/>
      <c r="E9" s="3"/>
      <c r="F9" s="46"/>
      <c r="G9" s="46"/>
    </row>
    <row r="10" spans="1:7" ht="14.1" customHeight="1">
      <c r="A10" s="47" t="s">
        <v>4</v>
      </c>
      <c r="B10" s="48"/>
      <c r="C10" s="23"/>
      <c r="D10" s="49" t="s">
        <v>5</v>
      </c>
      <c r="E10" s="50"/>
      <c r="F10" s="23"/>
      <c r="G10" s="4"/>
    </row>
    <row r="11" spans="1:7" ht="5.0999999999999996" customHeight="1">
      <c r="B11" s="5"/>
      <c r="C11" s="4"/>
      <c r="E11" s="3"/>
      <c r="F11" s="4"/>
      <c r="G11" s="4"/>
    </row>
    <row r="12" spans="1:7" ht="14.1" customHeight="1">
      <c r="B12" s="2" t="s">
        <v>6</v>
      </c>
      <c r="C12" s="24"/>
      <c r="E12" s="2" t="s">
        <v>7</v>
      </c>
      <c r="F12" s="24"/>
      <c r="G12" s="3"/>
    </row>
    <row r="13" spans="1:7" ht="5.0999999999999996" customHeight="1">
      <c r="A13" s="2"/>
      <c r="B13" s="6"/>
      <c r="E13" s="2"/>
      <c r="F13" s="6"/>
      <c r="G13" s="3"/>
    </row>
    <row r="14" spans="1:7" ht="14.1" customHeight="1">
      <c r="A14" s="2"/>
      <c r="B14" s="6"/>
      <c r="E14" s="2" t="s">
        <v>8</v>
      </c>
      <c r="F14" s="24"/>
      <c r="G14" s="3"/>
    </row>
    <row r="15" spans="1:7" ht="13.5" customHeight="1">
      <c r="C15" s="7"/>
      <c r="D15" s="7"/>
      <c r="F15" s="7"/>
    </row>
    <row r="16" spans="1:7" ht="30.75" customHeight="1">
      <c r="A16" s="51" t="s">
        <v>9</v>
      </c>
      <c r="B16" s="34" t="s">
        <v>10</v>
      </c>
      <c r="C16" s="34"/>
      <c r="D16" s="34" t="s">
        <v>11</v>
      </c>
      <c r="E16" s="34"/>
      <c r="F16" s="34" t="s">
        <v>12</v>
      </c>
      <c r="G16" s="34"/>
    </row>
    <row r="17" spans="1:7" ht="13.5" customHeight="1">
      <c r="A17" s="52"/>
      <c r="B17" s="8" t="s">
        <v>13</v>
      </c>
      <c r="C17" s="9" t="s">
        <v>14</v>
      </c>
      <c r="D17" s="10" t="s">
        <v>13</v>
      </c>
      <c r="E17" s="9" t="s">
        <v>14</v>
      </c>
      <c r="F17" s="10" t="s">
        <v>13</v>
      </c>
      <c r="G17" s="9" t="s">
        <v>14</v>
      </c>
    </row>
    <row r="18" spans="1:7" ht="14.1" customHeight="1">
      <c r="A18" s="11" t="s">
        <v>15</v>
      </c>
      <c r="B18" s="25"/>
      <c r="C18" s="25"/>
      <c r="D18" s="25"/>
      <c r="E18" s="25"/>
      <c r="F18" s="25"/>
      <c r="G18" s="25"/>
    </row>
    <row r="19" spans="1:7" ht="14.1" customHeight="1">
      <c r="A19" s="11" t="s">
        <v>16</v>
      </c>
      <c r="B19" s="25"/>
      <c r="C19" s="25"/>
      <c r="D19" s="25"/>
      <c r="E19" s="25"/>
      <c r="F19" s="25"/>
      <c r="G19" s="25"/>
    </row>
    <row r="20" spans="1:7" ht="14.1" customHeight="1">
      <c r="A20" s="11" t="s">
        <v>17</v>
      </c>
      <c r="B20" s="25"/>
      <c r="C20" s="25"/>
      <c r="D20" s="25"/>
      <c r="E20" s="25"/>
      <c r="F20" s="25"/>
      <c r="G20" s="25"/>
    </row>
    <row r="21" spans="1:7" ht="14.1" customHeight="1">
      <c r="A21" s="11" t="s">
        <v>18</v>
      </c>
      <c r="B21" s="25"/>
      <c r="C21" s="25"/>
      <c r="D21" s="25"/>
      <c r="E21" s="25"/>
      <c r="F21" s="25"/>
      <c r="G21" s="25"/>
    </row>
    <row r="22" spans="1:7" ht="14.1" customHeight="1">
      <c r="A22" s="11" t="s">
        <v>19</v>
      </c>
      <c r="B22" s="25"/>
      <c r="C22" s="25"/>
      <c r="D22" s="25"/>
      <c r="E22" s="25"/>
      <c r="F22" s="25"/>
      <c r="G22" s="25"/>
    </row>
    <row r="23" spans="1:7" ht="14.1" customHeight="1">
      <c r="A23" s="11" t="s">
        <v>20</v>
      </c>
      <c r="B23" s="25"/>
      <c r="C23" s="25"/>
      <c r="D23" s="25"/>
      <c r="E23" s="25"/>
      <c r="F23" s="25"/>
      <c r="G23" s="25"/>
    </row>
    <row r="24" spans="1:7" ht="14.1" customHeight="1">
      <c r="A24" s="11" t="s">
        <v>21</v>
      </c>
      <c r="B24" s="25"/>
      <c r="C24" s="25"/>
      <c r="D24" s="25"/>
      <c r="E24" s="25"/>
      <c r="F24" s="25"/>
      <c r="G24" s="25"/>
    </row>
    <row r="25" spans="1:7" ht="14.1" customHeight="1">
      <c r="A25" s="11" t="s">
        <v>22</v>
      </c>
      <c r="B25" s="25"/>
      <c r="C25" s="25"/>
      <c r="D25" s="25"/>
      <c r="E25" s="25"/>
      <c r="F25" s="25"/>
      <c r="G25" s="25"/>
    </row>
    <row r="26" spans="1:7" ht="14.1" customHeight="1">
      <c r="A26" s="11" t="s">
        <v>23</v>
      </c>
      <c r="B26" s="25"/>
      <c r="C26" s="25"/>
      <c r="D26" s="25"/>
      <c r="E26" s="25"/>
      <c r="F26" s="25"/>
      <c r="G26" s="25"/>
    </row>
    <row r="27" spans="1:7" ht="14.1" customHeight="1">
      <c r="A27" s="11" t="s">
        <v>24</v>
      </c>
      <c r="B27" s="25"/>
      <c r="C27" s="25"/>
      <c r="D27" s="25"/>
      <c r="E27" s="25"/>
      <c r="F27" s="25"/>
      <c r="G27" s="25"/>
    </row>
    <row r="28" spans="1:7" ht="14.1" customHeight="1">
      <c r="A28" s="11" t="s">
        <v>25</v>
      </c>
      <c r="B28" s="25"/>
      <c r="C28" s="25"/>
      <c r="D28" s="25"/>
      <c r="E28" s="25"/>
      <c r="F28" s="25"/>
      <c r="G28" s="25"/>
    </row>
    <row r="29" spans="1:7" ht="14.1" customHeight="1">
      <c r="A29" s="11" t="s">
        <v>26</v>
      </c>
      <c r="B29" s="25"/>
      <c r="C29" s="25"/>
      <c r="D29" s="25"/>
      <c r="E29" s="25"/>
      <c r="F29" s="25"/>
      <c r="G29" s="25"/>
    </row>
    <row r="30" spans="1:7" ht="14.1" customHeight="1">
      <c r="A30" s="11" t="s">
        <v>27</v>
      </c>
      <c r="B30" s="25"/>
      <c r="C30" s="25"/>
      <c r="D30" s="25"/>
      <c r="E30" s="25"/>
      <c r="F30" s="25"/>
      <c r="G30" s="25"/>
    </row>
    <row r="31" spans="1:7" ht="14.1" customHeight="1">
      <c r="A31" s="11" t="s">
        <v>28</v>
      </c>
      <c r="B31" s="25"/>
      <c r="C31" s="25"/>
      <c r="D31" s="25"/>
      <c r="E31" s="25"/>
      <c r="F31" s="25"/>
      <c r="G31" s="25"/>
    </row>
    <row r="32" spans="1:7" ht="14.1" customHeight="1">
      <c r="A32" s="11" t="s">
        <v>29</v>
      </c>
      <c r="B32" s="25"/>
      <c r="C32" s="25"/>
      <c r="D32" s="25"/>
      <c r="E32" s="25"/>
      <c r="F32" s="25"/>
      <c r="G32" s="25"/>
    </row>
    <row r="33" spans="1:7" ht="14.1" customHeight="1">
      <c r="A33" s="11" t="s">
        <v>30</v>
      </c>
      <c r="B33" s="25"/>
      <c r="C33" s="25"/>
      <c r="D33" s="25"/>
      <c r="E33" s="25"/>
      <c r="F33" s="25"/>
      <c r="G33" s="25"/>
    </row>
    <row r="34" spans="1:7" ht="14.1" customHeight="1">
      <c r="A34" s="11" t="s">
        <v>31</v>
      </c>
      <c r="B34" s="25"/>
      <c r="C34" s="25"/>
      <c r="D34" s="25"/>
      <c r="E34" s="25"/>
      <c r="F34" s="25"/>
      <c r="G34" s="25"/>
    </row>
    <row r="35" spans="1:7" ht="14.1" customHeight="1">
      <c r="A35" s="11" t="s">
        <v>32</v>
      </c>
      <c r="B35" s="25"/>
      <c r="C35" s="25"/>
      <c r="D35" s="25"/>
      <c r="E35" s="25"/>
      <c r="F35" s="25"/>
      <c r="G35" s="25"/>
    </row>
    <row r="36" spans="1:7" ht="14.1" customHeight="1">
      <c r="A36" s="11" t="s">
        <v>33</v>
      </c>
      <c r="B36" s="25"/>
      <c r="C36" s="25"/>
      <c r="D36" s="25"/>
      <c r="E36" s="25"/>
      <c r="F36" s="25"/>
      <c r="G36" s="25"/>
    </row>
    <row r="37" spans="1:7" ht="14.1" customHeight="1">
      <c r="A37" s="11" t="s">
        <v>34</v>
      </c>
      <c r="B37" s="25"/>
      <c r="C37" s="25"/>
      <c r="D37" s="25"/>
      <c r="E37" s="25"/>
      <c r="F37" s="25"/>
      <c r="G37" s="25"/>
    </row>
    <row r="38" spans="1:7" ht="14.1" customHeight="1">
      <c r="A38" s="11" t="s">
        <v>35</v>
      </c>
      <c r="B38" s="25"/>
      <c r="C38" s="25"/>
      <c r="D38" s="25"/>
      <c r="E38" s="25"/>
      <c r="F38" s="25"/>
      <c r="G38" s="25"/>
    </row>
    <row r="39" spans="1:7" ht="14.1" customHeight="1">
      <c r="A39" s="11" t="s">
        <v>36</v>
      </c>
      <c r="B39" s="25"/>
      <c r="C39" s="25"/>
      <c r="D39" s="25"/>
      <c r="E39" s="25"/>
      <c r="F39" s="25"/>
      <c r="G39" s="25"/>
    </row>
    <row r="40" spans="1:7" ht="14.1" customHeight="1">
      <c r="A40" s="11" t="s">
        <v>37</v>
      </c>
      <c r="B40" s="25"/>
      <c r="C40" s="25"/>
      <c r="D40" s="25"/>
      <c r="E40" s="25"/>
      <c r="F40" s="25"/>
      <c r="G40" s="25"/>
    </row>
    <row r="41" spans="1:7" ht="14.1" customHeight="1">
      <c r="A41" s="11" t="s">
        <v>38</v>
      </c>
      <c r="B41" s="25"/>
      <c r="C41" s="25"/>
      <c r="D41" s="25"/>
      <c r="E41" s="25"/>
      <c r="F41" s="25"/>
      <c r="G41" s="25"/>
    </row>
    <row r="42" spans="1:7" ht="14.1" customHeight="1">
      <c r="A42" s="11" t="s">
        <v>39</v>
      </c>
      <c r="B42" s="25"/>
      <c r="C42" s="25"/>
      <c r="D42" s="25"/>
      <c r="E42" s="25"/>
      <c r="F42" s="25"/>
      <c r="G42" s="25"/>
    </row>
    <row r="43" spans="1:7" ht="14.1" customHeight="1">
      <c r="A43" s="11" t="s">
        <v>40</v>
      </c>
      <c r="B43" s="25"/>
      <c r="C43" s="25"/>
      <c r="D43" s="25"/>
      <c r="E43" s="25"/>
      <c r="F43" s="25"/>
      <c r="G43" s="25"/>
    </row>
    <row r="44" spans="1:7" ht="14.1" customHeight="1">
      <c r="A44" s="11" t="s">
        <v>41</v>
      </c>
      <c r="B44" s="25"/>
      <c r="C44" s="25"/>
      <c r="D44" s="25"/>
      <c r="E44" s="25"/>
      <c r="F44" s="25"/>
      <c r="G44" s="25"/>
    </row>
    <row r="45" spans="1:7" ht="14.1" customHeight="1">
      <c r="A45" s="11" t="s">
        <v>42</v>
      </c>
      <c r="B45" s="25"/>
      <c r="C45" s="25"/>
      <c r="D45" s="25"/>
      <c r="E45" s="25"/>
      <c r="F45" s="25"/>
      <c r="G45" s="25"/>
    </row>
    <row r="46" spans="1:7" ht="14.1" customHeight="1">
      <c r="A46" s="11" t="s">
        <v>43</v>
      </c>
      <c r="B46" s="25"/>
      <c r="C46" s="25"/>
      <c r="D46" s="25"/>
      <c r="E46" s="25"/>
      <c r="F46" s="25"/>
      <c r="G46" s="25"/>
    </row>
    <row r="47" spans="1:7" ht="14.1" customHeight="1">
      <c r="A47" s="11" t="s">
        <v>44</v>
      </c>
      <c r="B47" s="25"/>
      <c r="C47" s="25"/>
      <c r="D47" s="25"/>
      <c r="E47" s="25"/>
      <c r="F47" s="25"/>
      <c r="G47" s="25"/>
    </row>
    <row r="48" spans="1:7" ht="14.1" customHeight="1" thickBot="1">
      <c r="A48" s="12" t="s">
        <v>45</v>
      </c>
      <c r="B48" s="25"/>
      <c r="C48" s="25"/>
      <c r="D48" s="25"/>
      <c r="E48" s="25"/>
      <c r="F48" s="25"/>
      <c r="G48" s="25"/>
    </row>
    <row r="49" spans="1:7" ht="14.1" customHeight="1" thickTop="1">
      <c r="A49" s="13" t="s">
        <v>46</v>
      </c>
      <c r="B49" s="22">
        <f>SUM(B18:B48)</f>
        <v>0</v>
      </c>
      <c r="C49" s="22">
        <f t="shared" ref="C49:G49" si="0">SUM(C18:C48)</f>
        <v>0</v>
      </c>
      <c r="D49" s="22">
        <f>SUM(D18:D48)</f>
        <v>0</v>
      </c>
      <c r="E49" s="22">
        <f t="shared" si="0"/>
        <v>0</v>
      </c>
      <c r="F49" s="22">
        <f t="shared" si="0"/>
        <v>0</v>
      </c>
      <c r="G49" s="22">
        <f t="shared" si="0"/>
        <v>0</v>
      </c>
    </row>
    <row r="50" spans="1:7" ht="14.1" customHeight="1">
      <c r="A50" s="7"/>
      <c r="B50" s="14"/>
      <c r="C50" s="14"/>
      <c r="D50" s="14"/>
      <c r="E50" s="14"/>
      <c r="F50" s="14"/>
      <c r="G50" s="14"/>
    </row>
    <row r="51" spans="1:7" ht="30.75" customHeight="1">
      <c r="A51" s="33"/>
      <c r="B51" s="34" t="s">
        <v>10</v>
      </c>
      <c r="C51" s="34"/>
      <c r="D51" s="34" t="s">
        <v>11</v>
      </c>
      <c r="E51" s="34"/>
      <c r="F51" s="34" t="s">
        <v>12</v>
      </c>
      <c r="G51" s="34"/>
    </row>
    <row r="52" spans="1:7" ht="13.5" customHeight="1">
      <c r="A52" s="33"/>
      <c r="B52" s="8" t="s">
        <v>13</v>
      </c>
      <c r="C52" s="9" t="s">
        <v>14</v>
      </c>
      <c r="D52" s="10" t="s">
        <v>13</v>
      </c>
      <c r="E52" s="9" t="s">
        <v>14</v>
      </c>
      <c r="F52" s="10" t="s">
        <v>13</v>
      </c>
      <c r="G52" s="9" t="s">
        <v>14</v>
      </c>
    </row>
    <row r="53" spans="1:7" ht="14.1" customHeight="1">
      <c r="A53" s="13" t="s">
        <v>47</v>
      </c>
      <c r="B53" s="26"/>
      <c r="C53" s="26"/>
      <c r="D53" s="26"/>
      <c r="E53" s="26"/>
      <c r="F53" s="26"/>
      <c r="G53" s="26"/>
    </row>
    <row r="54" spans="1:7" ht="14.1" customHeight="1">
      <c r="A54" s="13" t="s">
        <v>48</v>
      </c>
      <c r="B54" s="26"/>
      <c r="C54" s="26"/>
      <c r="D54" s="26"/>
      <c r="E54" s="26"/>
      <c r="F54" s="26"/>
      <c r="G54" s="26"/>
    </row>
    <row r="55" spans="1:7" ht="14.1" customHeight="1">
      <c r="A55" s="13" t="s">
        <v>49</v>
      </c>
      <c r="B55" s="26"/>
      <c r="C55" s="26"/>
      <c r="D55" s="26"/>
      <c r="E55" s="26"/>
      <c r="F55" s="26"/>
      <c r="G55" s="26"/>
    </row>
    <row r="56" spans="1:7" ht="14.1" customHeight="1">
      <c r="A56" s="13" t="s">
        <v>50</v>
      </c>
      <c r="B56" s="26"/>
      <c r="C56" s="26"/>
      <c r="D56" s="26"/>
      <c r="E56" s="26"/>
      <c r="F56" s="26"/>
      <c r="G56" s="26"/>
    </row>
    <row r="57" spans="1:7" ht="14.1" customHeight="1">
      <c r="A57" s="13" t="s">
        <v>51</v>
      </c>
      <c r="B57" s="26"/>
      <c r="C57" s="26"/>
      <c r="D57" s="26"/>
      <c r="E57" s="26"/>
      <c r="F57" s="26"/>
      <c r="G57" s="26"/>
    </row>
    <row r="58" spans="1:7" ht="14.1" customHeight="1">
      <c r="A58" s="13" t="s">
        <v>52</v>
      </c>
      <c r="B58" s="26"/>
      <c r="C58" s="26"/>
      <c r="D58" s="26"/>
      <c r="E58" s="26"/>
      <c r="F58" s="26"/>
      <c r="G58" s="26"/>
    </row>
    <row r="59" spans="1:7" ht="14.1" customHeight="1">
      <c r="A59" s="13" t="s">
        <v>53</v>
      </c>
      <c r="B59" s="26"/>
      <c r="C59" s="26"/>
      <c r="D59" s="26"/>
      <c r="E59" s="26"/>
      <c r="F59" s="26"/>
      <c r="G59" s="26"/>
    </row>
    <row r="60" spans="1:7" ht="14.1" customHeight="1">
      <c r="A60" s="13" t="s">
        <v>54</v>
      </c>
      <c r="B60" s="26"/>
      <c r="C60" s="26"/>
      <c r="D60" s="26"/>
      <c r="E60" s="26"/>
      <c r="F60" s="26"/>
      <c r="G60" s="26"/>
    </row>
    <row r="61" spans="1:7" ht="14.1" customHeight="1">
      <c r="A61" s="13" t="s">
        <v>55</v>
      </c>
      <c r="B61" s="26"/>
      <c r="C61" s="26"/>
      <c r="D61" s="26"/>
      <c r="E61" s="26"/>
      <c r="F61" s="26"/>
      <c r="G61" s="26"/>
    </row>
    <row r="62" spans="1:7" ht="14.1" customHeight="1">
      <c r="A62" s="13" t="s">
        <v>56</v>
      </c>
      <c r="B62" s="26"/>
      <c r="C62" s="26"/>
      <c r="D62" s="26"/>
      <c r="E62" s="26"/>
      <c r="F62" s="26"/>
      <c r="G62" s="26"/>
    </row>
    <row r="63" spans="1:7" ht="14.1" customHeight="1">
      <c r="A63" s="13" t="s">
        <v>57</v>
      </c>
      <c r="B63" s="26"/>
      <c r="C63" s="26"/>
      <c r="D63" s="26"/>
      <c r="E63" s="26"/>
      <c r="F63" s="26"/>
      <c r="G63" s="26"/>
    </row>
    <row r="64" spans="1:7" ht="14.1" customHeight="1" thickBot="1">
      <c r="A64" s="12" t="s">
        <v>58</v>
      </c>
      <c r="B64" s="27"/>
      <c r="C64" s="27"/>
      <c r="D64" s="27"/>
      <c r="E64" s="27"/>
      <c r="F64" s="27"/>
      <c r="G64" s="27"/>
    </row>
    <row r="65" spans="1:7" ht="14.1" customHeight="1" thickTop="1">
      <c r="A65" s="13" t="s">
        <v>7</v>
      </c>
      <c r="B65" s="22">
        <f>SUM(B53:B64)</f>
        <v>0</v>
      </c>
      <c r="C65" s="22">
        <f t="shared" ref="C65:G65" si="1">SUM(C53:C64)</f>
        <v>0</v>
      </c>
      <c r="D65" s="22">
        <f>SUM(D53:D64)</f>
        <v>0</v>
      </c>
      <c r="E65" s="22">
        <f t="shared" si="1"/>
        <v>0</v>
      </c>
      <c r="F65" s="22">
        <f t="shared" si="1"/>
        <v>0</v>
      </c>
      <c r="G65" s="22">
        <f t="shared" si="1"/>
        <v>0</v>
      </c>
    </row>
    <row r="66" spans="1:7" ht="14.1" customHeight="1"/>
    <row r="67" spans="1:7" ht="14.1" customHeight="1">
      <c r="C67" s="2" t="s">
        <v>59</v>
      </c>
      <c r="D67" s="35"/>
      <c r="E67" s="29"/>
      <c r="F67" s="29"/>
      <c r="G67" s="30"/>
    </row>
    <row r="68" spans="1:7" ht="5.0999999999999996" customHeight="1">
      <c r="C68" s="2"/>
      <c r="D68" s="3"/>
      <c r="E68" s="3"/>
      <c r="F68" s="15"/>
      <c r="G68" s="15"/>
    </row>
    <row r="69" spans="1:7" ht="14.1" customHeight="1">
      <c r="C69" s="2" t="s">
        <v>60</v>
      </c>
      <c r="D69" s="36"/>
      <c r="E69" s="37"/>
      <c r="F69" s="37"/>
      <c r="G69" s="38"/>
    </row>
    <row r="70" spans="1:7" ht="5.0999999999999996" customHeight="1">
      <c r="C70" s="2"/>
      <c r="D70" s="3"/>
      <c r="E70" s="3"/>
      <c r="F70" s="15"/>
      <c r="G70" s="15"/>
    </row>
    <row r="71" spans="1:7" ht="14.1" customHeight="1">
      <c r="C71" s="2" t="s">
        <v>61</v>
      </c>
      <c r="D71" s="28"/>
      <c r="E71" s="29"/>
      <c r="F71" s="29"/>
      <c r="G71" s="30"/>
    </row>
    <row r="72" spans="1:7" ht="5.0999999999999996" customHeight="1">
      <c r="C72" s="3"/>
      <c r="D72" s="3"/>
      <c r="E72" s="3"/>
      <c r="F72" s="15"/>
      <c r="G72" s="3"/>
    </row>
    <row r="73" spans="1:7" ht="14.1" customHeight="1">
      <c r="A73" s="16"/>
      <c r="C73" s="2" t="s">
        <v>62</v>
      </c>
      <c r="D73" s="31"/>
      <c r="E73" s="32"/>
      <c r="F73" s="15"/>
      <c r="G73" s="15"/>
    </row>
    <row r="74" spans="1:7" ht="14.1" customHeight="1">
      <c r="A74" s="17"/>
      <c r="B74" s="18"/>
    </row>
    <row r="75" spans="1:7" ht="13.5">
      <c r="A75" s="19"/>
    </row>
    <row r="76" spans="1:7" ht="13.5">
      <c r="A76" s="20"/>
    </row>
    <row r="77" spans="1:7" ht="13.5">
      <c r="A77" s="21"/>
    </row>
  </sheetData>
  <sheetProtection algorithmName="SHA-512" hashValue="jZEfIoK3SbUn1bZLapax4ggYhIWkaNgD/CUtlpAr5psWqVEfbYkP6Er28U+ZPbw/BI6V8wEBRazZKXGuRpaE4g==" saltValue="ccFsl8doIZtBbGRlZoTp/g==" spinCount="100000" sheet="1"/>
  <mergeCells count="21">
    <mergeCell ref="F16:G16"/>
    <mergeCell ref="C1:G1"/>
    <mergeCell ref="A2:G2"/>
    <mergeCell ref="B4:F4"/>
    <mergeCell ref="B6:F6"/>
    <mergeCell ref="B8:F8"/>
    <mergeCell ref="A9:B9"/>
    <mergeCell ref="F9:G9"/>
    <mergeCell ref="A10:B10"/>
    <mergeCell ref="D10:E10"/>
    <mergeCell ref="A16:A17"/>
    <mergeCell ref="B16:C16"/>
    <mergeCell ref="D16:E16"/>
    <mergeCell ref="D71:G71"/>
    <mergeCell ref="D73:E73"/>
    <mergeCell ref="A51:A52"/>
    <mergeCell ref="B51:C51"/>
    <mergeCell ref="D51:E51"/>
    <mergeCell ref="F51:G51"/>
    <mergeCell ref="D67:G67"/>
    <mergeCell ref="D69:G69"/>
  </mergeCells>
  <dataValidations count="11">
    <dataValidation allowBlank="1" errorTitle="Číslo licence" error="Je potřeba vyplit devítimístné celé číslo začínající 21" promptTitle="Číslo licence" prompt="Číslo licence je devítimístné celé číslo. Pro výrobu plynu začíná dvojicí čísel 21" sqref="B6:F6" xr:uid="{75B4FDF5-110B-4884-AF06-A4AA5FADA992}"/>
    <dataValidation type="whole" allowBlank="1" showInputMessage="1" showErrorMessage="1" errorTitle="měsíc-1" error="Je potřeba zadat číselnou hodnotu od 1 do 12!" promptTitle="Měsíc-1" prompt="Vyplňte prosím číselnou hodnotu měsíce." sqref="C12" xr:uid="{E4133A35-C756-4068-AB39-04326D9F2D98}">
      <formula1>1</formula1>
      <formula2>12</formula2>
    </dataValidation>
    <dataValidation type="whole" operator="greaterThanOrEqual" allowBlank="1" showErrorMessage="1" errorTitle="rok" error="Je možné zadat celočíselnou hodnotu větší než 2001!" promptTitle="rok" prompt="Zadejte číslo roku" sqref="F12" xr:uid="{B195F603-594F-450D-A7A8-8A7B8B7BA49D}">
      <formula1>2001</formula1>
    </dataValidation>
    <dataValidation type="custom" allowBlank="1" showInputMessage="1" showErrorMessage="1" errorTitle="rok-1" error="Zadaná hodnota musí být o rok menší než aktuální rok a hodnoty v buňce měsíc-1 a rok musí být prázdné!" promptTitle="rok-1" prompt="Zadejte hodnotu předcházejícího roku, pro který vyplňujete výkaz. Hodnoty měsíc-1 a rok musí být prázdné" sqref="F14" xr:uid="{24B08CF2-B379-42CD-9307-779645D35086}">
      <formula1>AND(ISBLANK($F$12),ISBLANK($C$12),YEAR(TODAY())-1=F14)</formula1>
    </dataValidation>
    <dataValidation type="custom" allowBlank="1" showInputMessage="1" showErrorMessage="1" errorTitle="telefon" error="Zadejte telefonní číslo ve tvaru XXX XXX XXX" promptTitle="Telefon" prompt="Zadejte devítimístné číslo." sqref="D69:G69" xr:uid="{D8AD5D4D-15D6-4728-B3FC-1FD72836DB52}">
      <formula1>AND(ISNUMBER(D69),LEN(D69)=9)</formula1>
    </dataValidation>
    <dataValidation type="custom" allowBlank="1" showInputMessage="1" showErrorMessage="1" errorTitle="E-mail" error="Nesprávný formát emailové adresy!" promptTitle="E-mail" prompt="Zadejte Vaší emailovou adresu." sqref="D71:G71" xr:uid="{FCC99DAE-580D-43BA-A961-002A4012D14C}">
      <formula1>ISNUMBER(MATCH("*@*.?*",D71,0))</formula1>
    </dataValidation>
    <dataValidation type="date" operator="greaterThan" allowBlank="1" showInputMessage="1" showErrorMessage="1" errorTitle="Datum" error="Datum není ve správném formátu a musí být větší než 1.1.2001" promptTitle="Datum" prompt="Zadejte den vyplnění výkazu." sqref="D73:E73" xr:uid="{88BCAF24-BE78-4156-A253-EFFCC93E31CB}">
      <formula1>36892</formula1>
    </dataValidation>
    <dataValidation type="custom" allowBlank="1" showErrorMessage="1" errorTitle="Průměrné spalné teplo" error="Zadali jste nesprávnou hodnotu! Zadejte číselnou hodnotu!" sqref="C10" xr:uid="{E5ED2D34-DE04-497C-A199-BD50F88F084A}">
      <formula1>ISNUMBER(C10)</formula1>
    </dataValidation>
    <dataValidation type="custom" allowBlank="1" showInputMessage="1" showErrorMessage="1" errorTitle="Průměrná výhřevnost" error="Zadali jste špatnou hodnotu!_x000a_Zadete číselnou hodnotu" sqref="F10" xr:uid="{35AB21B0-6B00-4AED-8A20-E6AFF447BFB6}">
      <formula1>ISNUMBER(F10)</formula1>
    </dataValidation>
    <dataValidation type="list" allowBlank="1" showInputMessage="1" showErrorMessage="1" errorTitle="Druh plynu" error="Je nutné vybrat druh plynu ze seznamu" promptTitle="Druh plynu" prompt="Vyberte prosím hodnotu ze seznamu" sqref="B8:F8" xr:uid="{B515ED68-6002-4FD8-B4C3-815DF0FBDC92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plyn,Zemní plyn,Zemní plyn (LNG),Zemní plyn karbonský</x12ac:list>
        </mc:Choice>
        <mc:Fallback>
          <formula1>"Biometan,Bioplyn,Degazační plyn,Generátorový plyn,Kalový plyn,Koksárenský plyn,Propan, butan a jejich směsi,Skládkový plyn,Zemní plyn,Zemní plyn (LNG),Zemní plyn karbonský"</formula1>
        </mc:Fallback>
      </mc:AlternateContent>
    </dataValidation>
    <dataValidation type="custom" allowBlank="1" showErrorMessage="1" error="Zadali jste špatnou hodnotu!_x000a_Zadete číselnou hodnotu" sqref="B18:G48 B53:G64" xr:uid="{510F4D4D-178F-446F-AD91-A38F79876A1E}">
      <formula1>ISNUMBER(B18)</formula1>
    </dataValidation>
  </dataValidations>
  <pageMargins left="0.39370078740157483" right="0.39370078740157483" top="0.39370078740157483" bottom="0.39370078740157483" header="0.23622047244094491" footer="0.23622047244094491"/>
  <pageSetup paperSize="9" scale="80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Název výrobce plynu" error="Zadali jste špatnou hodnotu!_x000a_Vyberte prosím ze seznamu." promptTitle="Výrobce plynu" prompt="Vyberte ze seznamu" xr:uid="{638C995B-255E-457C-B581-786A59C6B868}">
          <x14:formula1>
            <xm:f>vyrobce!$A$2:$A$200</xm:f>
          </x14:formula1>
          <xm:sqref>B4:F4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workbookViewId="0"/>
  </sheetViews>
  <sheetFormatPr defaultRowHeight="15"/>
  <cols>
    <col min="1" max="1" width="48" bestFit="1" customWidth="1"/>
  </cols>
  <sheetData>
    <row r="1" spans="1:4">
      <c r="A1" t="s">
        <v>65</v>
      </c>
      <c r="B1" t="s">
        <v>66</v>
      </c>
      <c r="C1" t="s">
        <v>67</v>
      </c>
      <c r="D1" t="s">
        <v>68</v>
      </c>
    </row>
    <row r="2" spans="1:4">
      <c r="A2" t="s">
        <v>127</v>
      </c>
      <c r="B2" t="s">
        <v>126</v>
      </c>
      <c r="C2" t="s">
        <v>125</v>
      </c>
      <c r="D2">
        <v>1</v>
      </c>
    </row>
    <row r="3" spans="1:4">
      <c r="A3" t="s">
        <v>107</v>
      </c>
      <c r="B3" t="s">
        <v>108</v>
      </c>
      <c r="C3" t="s">
        <v>109</v>
      </c>
      <c r="D3">
        <v>0</v>
      </c>
    </row>
    <row r="4" spans="1:4">
      <c r="A4" t="s">
        <v>81</v>
      </c>
      <c r="B4" t="s">
        <v>82</v>
      </c>
      <c r="C4" t="s">
        <v>83</v>
      </c>
      <c r="D4">
        <v>0</v>
      </c>
    </row>
    <row r="5" spans="1:4">
      <c r="A5" t="s">
        <v>101</v>
      </c>
      <c r="B5" t="s">
        <v>102</v>
      </c>
      <c r="C5" t="s">
        <v>103</v>
      </c>
      <c r="D5">
        <v>1</v>
      </c>
    </row>
    <row r="6" spans="1:4">
      <c r="A6" t="s">
        <v>86</v>
      </c>
      <c r="B6" t="s">
        <v>87</v>
      </c>
      <c r="C6" t="s">
        <v>88</v>
      </c>
      <c r="D6">
        <v>1</v>
      </c>
    </row>
    <row r="7" spans="1:4">
      <c r="A7" t="s">
        <v>110</v>
      </c>
      <c r="B7" t="s">
        <v>111</v>
      </c>
      <c r="C7" t="s">
        <v>112</v>
      </c>
      <c r="D7">
        <v>0</v>
      </c>
    </row>
    <row r="8" spans="1:4">
      <c r="A8" t="s">
        <v>69</v>
      </c>
      <c r="B8" t="s">
        <v>70</v>
      </c>
      <c r="C8" t="s">
        <v>71</v>
      </c>
      <c r="D8">
        <v>14</v>
      </c>
    </row>
    <row r="9" spans="1:4">
      <c r="A9" t="s">
        <v>113</v>
      </c>
      <c r="B9" t="s">
        <v>114</v>
      </c>
      <c r="C9" t="s">
        <v>115</v>
      </c>
      <c r="D9">
        <v>0</v>
      </c>
    </row>
    <row r="10" spans="1:4">
      <c r="A10" t="s">
        <v>92</v>
      </c>
      <c r="B10" t="s">
        <v>93</v>
      </c>
      <c r="C10" t="s">
        <v>94</v>
      </c>
      <c r="D10">
        <v>6</v>
      </c>
    </row>
    <row r="11" spans="1:4">
      <c r="A11" t="s">
        <v>78</v>
      </c>
      <c r="B11" t="s">
        <v>79</v>
      </c>
      <c r="C11" t="s">
        <v>80</v>
      </c>
      <c r="D11">
        <v>6</v>
      </c>
    </row>
    <row r="12" spans="1:4">
      <c r="A12" t="s">
        <v>95</v>
      </c>
      <c r="B12" t="s">
        <v>96</v>
      </c>
      <c r="C12" t="s">
        <v>97</v>
      </c>
      <c r="D12">
        <v>3</v>
      </c>
    </row>
    <row r="13" spans="1:4">
      <c r="A13" t="s">
        <v>64</v>
      </c>
      <c r="B13" t="s">
        <v>84</v>
      </c>
      <c r="C13" t="s">
        <v>85</v>
      </c>
      <c r="D13">
        <v>0</v>
      </c>
    </row>
    <row r="14" spans="1:4">
      <c r="A14" t="s">
        <v>116</v>
      </c>
      <c r="B14" t="s">
        <v>117</v>
      </c>
      <c r="C14" t="s">
        <v>118</v>
      </c>
      <c r="D14">
        <v>1</v>
      </c>
    </row>
    <row r="15" spans="1:4">
      <c r="A15" t="s">
        <v>89</v>
      </c>
      <c r="B15" t="s">
        <v>90</v>
      </c>
      <c r="C15" t="s">
        <v>91</v>
      </c>
      <c r="D15">
        <v>1</v>
      </c>
    </row>
    <row r="16" spans="1:4">
      <c r="A16" t="s">
        <v>131</v>
      </c>
      <c r="B16" t="s">
        <v>132</v>
      </c>
      <c r="C16" t="s">
        <v>133</v>
      </c>
      <c r="D16">
        <v>0</v>
      </c>
    </row>
    <row r="17" spans="1:4">
      <c r="A17" t="s">
        <v>119</v>
      </c>
      <c r="B17" t="s">
        <v>120</v>
      </c>
      <c r="C17" t="s">
        <v>121</v>
      </c>
      <c r="D17">
        <v>0</v>
      </c>
    </row>
    <row r="18" spans="1:4">
      <c r="A18" t="s">
        <v>98</v>
      </c>
      <c r="B18" t="s">
        <v>99</v>
      </c>
      <c r="C18" t="s">
        <v>100</v>
      </c>
      <c r="D18">
        <v>0</v>
      </c>
    </row>
    <row r="19" spans="1:4">
      <c r="A19" t="s">
        <v>75</v>
      </c>
      <c r="B19" t="s">
        <v>76</v>
      </c>
      <c r="C19" t="s">
        <v>77</v>
      </c>
      <c r="D19">
        <v>4</v>
      </c>
    </row>
    <row r="20" spans="1:4">
      <c r="A20" t="s">
        <v>72</v>
      </c>
      <c r="B20" t="s">
        <v>73</v>
      </c>
      <c r="C20" t="s">
        <v>74</v>
      </c>
      <c r="D20">
        <v>2</v>
      </c>
    </row>
    <row r="21" spans="1:4">
      <c r="A21" t="s">
        <v>122</v>
      </c>
      <c r="B21" t="s">
        <v>123</v>
      </c>
      <c r="C21" t="s">
        <v>124</v>
      </c>
      <c r="D21">
        <v>0</v>
      </c>
    </row>
    <row r="22" spans="1:4">
      <c r="A22" t="s">
        <v>128</v>
      </c>
      <c r="B22" t="s">
        <v>129</v>
      </c>
      <c r="C22" t="s">
        <v>130</v>
      </c>
      <c r="D22">
        <v>0</v>
      </c>
    </row>
    <row r="23" spans="1:4">
      <c r="A23" t="s">
        <v>104</v>
      </c>
      <c r="B23" t="s">
        <v>105</v>
      </c>
      <c r="C23" t="s">
        <v>106</v>
      </c>
      <c r="D23">
        <v>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ERÚ-P1</vt:lpstr>
      <vt:lpstr>vyrobce</vt:lpstr>
      <vt:lpstr>'ERÚ-P1'!Oblast_tisku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Michal;Březina Lukáš</dc:creator>
  <cp:lastModifiedBy>Březina Lukáš Bc.</cp:lastModifiedBy>
  <cp:lastPrinted>2017-01-04T10:05:51Z</cp:lastPrinted>
  <dcterms:created xsi:type="dcterms:W3CDTF">2017-01-04T09:53:06Z</dcterms:created>
  <dcterms:modified xsi:type="dcterms:W3CDTF">2026-01-06T14:42:20Z</dcterms:modified>
</cp:coreProperties>
</file>